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3350" activeTab="3"/>
  </bookViews>
  <sheets>
    <sheet name="Seznam" sheetId="1" r:id="rId1"/>
    <sheet name="I.st_5" sheetId="2" r:id="rId2"/>
    <sheet name="II.st" sheetId="3" r:id="rId3"/>
    <sheet name="U" sheetId="4" r:id="rId4"/>
    <sheet name="čt" sheetId="5" state="hidden" r:id="rId5"/>
  </sheets>
  <externalReferences>
    <externalReference r:id="rId6"/>
    <externalReference r:id="rId7"/>
    <externalReference r:id="rId8"/>
  </externalReferences>
  <definedNames>
    <definedName name="dadaD">#REF!</definedName>
    <definedName name="hjk">#REF!</definedName>
    <definedName name="IPC_Member" localSheetId="1">#REF!</definedName>
    <definedName name="IPC_Member">#REF!</definedName>
    <definedName name="jun">#REF!</definedName>
    <definedName name="LastUpdate" localSheetId="1">#REF!</definedName>
    <definedName name="LastUpdate">#REF!</definedName>
    <definedName name="_xlnm.Print_Titles" localSheetId="0">Seznam!$4:$4</definedName>
    <definedName name="_xlnm.Print_Area" localSheetId="4">čt!$A$1:$I$153</definedName>
    <definedName name="_xlnm.Print_Area" localSheetId="1">I.st_5!$A$1:$AE$29</definedName>
    <definedName name="_xlnm.Print_Area" localSheetId="2">II.st!$A$1:$H$177</definedName>
    <definedName name="_xlnm.Print_Area" localSheetId="3">U!$A$1:$H$178</definedName>
    <definedName name="ReportName" localSheetId="1">#REF!</definedName>
    <definedName name="ReportName">#REF!</definedName>
    <definedName name="SDSA">#REF!</definedName>
    <definedName name="Termin" localSheetId="1">#REF!</definedName>
    <definedName name="Termin">#REF!</definedName>
    <definedName name="Z_86C4B05F_0D09_4384_940E_08F59B05579B_.wvu.PrintArea" localSheetId="1" hidden="1">I.st_5!$A$1:$AB$127</definedName>
    <definedName name="Z_86C4B05F_0D09_4384_940E_08F59B05579B_.wvu.PrintTitles" localSheetId="0" hidden="1">Seznam!$4:$4</definedName>
    <definedName name="Z_D99C3D5F_F751_46B1_B072_A84A2AA736BD_.wvu.PrintArea" localSheetId="1" hidden="1">I.st_5!$A$1:$AB$127</definedName>
    <definedName name="Z_D99C3D5F_F751_46B1_B072_A84A2AA736BD_.wvu.PrintTitles" localSheetId="0" hidden="1">Seznam!$4:$4</definedName>
  </definedNames>
  <calcPr calcId="145621" fullCalcOnLoad="1"/>
</workbook>
</file>

<file path=xl/calcChain.xml><?xml version="1.0" encoding="utf-8"?>
<calcChain xmlns="http://schemas.openxmlformats.org/spreadsheetml/2006/main">
  <c r="E148" i="5" l="1"/>
  <c r="D153" i="4"/>
  <c r="A156" i="4" l="1"/>
  <c r="C156" i="4" s="1"/>
  <c r="A147" i="4"/>
  <c r="A141" i="5"/>
  <c r="A151" i="5"/>
  <c r="C151" i="5" l="1"/>
  <c r="C150" i="5"/>
  <c r="C141" i="5"/>
  <c r="C140" i="5"/>
  <c r="D146" i="5"/>
  <c r="A155" i="3"/>
  <c r="C155" i="3" s="1"/>
  <c r="A147" i="3"/>
  <c r="D151" i="4"/>
  <c r="C147" i="4"/>
  <c r="E147" i="5" l="1"/>
  <c r="E146" i="5"/>
  <c r="E145" i="5"/>
  <c r="E151" i="4"/>
  <c r="E152" i="4"/>
  <c r="C147" i="3"/>
  <c r="D151" i="3"/>
  <c r="E152" i="3" l="1"/>
  <c r="E151" i="3"/>
</calcChain>
</file>

<file path=xl/sharedStrings.xml><?xml version="1.0" encoding="utf-8"?>
<sst xmlns="http://schemas.openxmlformats.org/spreadsheetml/2006/main" count="4565" uniqueCount="115">
  <si>
    <t>VčBTM Broumov</t>
  </si>
  <si>
    <t>Prezenční  listina</t>
  </si>
  <si>
    <t>č.hr.</t>
  </si>
  <si>
    <t>Jméno</t>
  </si>
  <si>
    <t>Oddíl/klub</t>
  </si>
  <si>
    <t>dat.nar.</t>
  </si>
  <si>
    <t>Žeb.</t>
  </si>
  <si>
    <t>Skupina 1</t>
  </si>
  <si>
    <t>wo</t>
  </si>
  <si>
    <t>Sety</t>
  </si>
  <si>
    <t>Body</t>
  </si>
  <si>
    <t>Poř.</t>
  </si>
  <si>
    <t>BTM</t>
  </si>
  <si>
    <t>-8</t>
  </si>
  <si>
    <t>Skupina 2</t>
  </si>
  <si>
    <t>11</t>
  </si>
  <si>
    <t>XX.SYTTT</t>
  </si>
  <si>
    <t>Masopustová  Klára</t>
  </si>
  <si>
    <t>Skupina 3</t>
  </si>
  <si>
    <t>Skupina 4</t>
  </si>
  <si>
    <t>Skupina 5</t>
  </si>
  <si>
    <t>Skupina 6</t>
  </si>
  <si>
    <t>Skupina 7</t>
  </si>
  <si>
    <t>Skupina 8</t>
  </si>
  <si>
    <t>Skupina 9</t>
  </si>
  <si>
    <t>Skupina 10</t>
  </si>
  <si>
    <t>Skupina 11</t>
  </si>
  <si>
    <t>Skupina 12</t>
  </si>
  <si>
    <t>Skupina 13</t>
  </si>
  <si>
    <t>Skupina 14</t>
  </si>
  <si>
    <t>Skupina 15</t>
  </si>
  <si>
    <t>Skupina 16</t>
  </si>
  <si>
    <t xml:space="preserve">   </t>
  </si>
  <si>
    <t>Bodovací  turnaj  mládeže  ČAST</t>
  </si>
  <si>
    <t>Čtyřhra dorostenky</t>
  </si>
  <si>
    <t>22.3.2015</t>
  </si>
  <si>
    <t/>
  </si>
  <si>
    <t>Dvouhra dorostenky - útěcha</t>
  </si>
  <si>
    <t>Nováková Kristýna  (Chrudim Sokol)</t>
  </si>
  <si>
    <t>Nováková Kristýna</t>
  </si>
  <si>
    <t>bye</t>
  </si>
  <si>
    <t>Kozáková Veronika  (Česká Skalice)</t>
  </si>
  <si>
    <t>3:2 (-9,6,-6,9,5)</t>
  </si>
  <si>
    <t>Kozáková Veronika</t>
  </si>
  <si>
    <t>Řezníčková Lucie</t>
  </si>
  <si>
    <t>3:1 (4,-10,2,8)</t>
  </si>
  <si>
    <t>Řezníčková Lucie  (Česká Skalice)</t>
  </si>
  <si>
    <t>Jílková Vanessa  (Chrudim Sokol)</t>
  </si>
  <si>
    <t>3:0 (4,10,7)</t>
  </si>
  <si>
    <t>Jílková Vanessa</t>
  </si>
  <si>
    <t>Masopustová Klára</t>
  </si>
  <si>
    <t>Masopustová Klára  (DTJ HK)</t>
  </si>
  <si>
    <t>3:1 (-8,7,4,3)</t>
  </si>
  <si>
    <t>Mrštinová Klára</t>
  </si>
  <si>
    <t>3:2 (2,-11,5,-7,8)</t>
  </si>
  <si>
    <t>Mrštinová Klára  (Meziměstí Loko)</t>
  </si>
  <si>
    <t>Dvouhra dorostenky - II. stupeň</t>
  </si>
  <si>
    <t>Cacková Tereza - Lanškroun</t>
  </si>
  <si>
    <t>Cacková Tereza</t>
  </si>
  <si>
    <t>3:2 (-9,8,7,-9,10)</t>
  </si>
  <si>
    <t>Dospělová Michaela</t>
  </si>
  <si>
    <t>Dospělová Michaela - Stežery Sokol</t>
  </si>
  <si>
    <t>Tučková Adéla - Stěžery Sokol</t>
  </si>
  <si>
    <t>3:0 (12,13,5)</t>
  </si>
  <si>
    <t>Tučková Adéla</t>
  </si>
  <si>
    <t>Sedláčková Tereza</t>
  </si>
  <si>
    <t>3:0 (6,4,5)</t>
  </si>
  <si>
    <t>Sedláčková Tereza - Chrudim Sokol</t>
  </si>
  <si>
    <t>Dvouhra dorostenky - I. stupeň</t>
  </si>
  <si>
    <t>Lanškroun</t>
  </si>
  <si>
    <t>3:0</t>
  </si>
  <si>
    <t>3:1</t>
  </si>
  <si>
    <t>12:1</t>
  </si>
  <si>
    <t>dorostenky</t>
  </si>
  <si>
    <t>4,</t>
  </si>
  <si>
    <t>5,</t>
  </si>
  <si>
    <t>6,</t>
  </si>
  <si>
    <t>10,</t>
  </si>
  <si>
    <t>3,</t>
  </si>
  <si>
    <t>1,</t>
  </si>
  <si>
    <t>-9,</t>
  </si>
  <si>
    <t>9,</t>
  </si>
  <si>
    <t>7,</t>
  </si>
  <si>
    <t>Chrudim Sokol</t>
  </si>
  <si>
    <t>0:3</t>
  </si>
  <si>
    <t>1:3</t>
  </si>
  <si>
    <t>4:9</t>
  </si>
  <si>
    <t>-4,</t>
  </si>
  <si>
    <t>-5,</t>
  </si>
  <si>
    <t>-6,</t>
  </si>
  <si>
    <t>-3,</t>
  </si>
  <si>
    <t>8,</t>
  </si>
  <si>
    <t>Stěžery Sokol</t>
  </si>
  <si>
    <t>3:2</t>
  </si>
  <si>
    <t>9:5</t>
  </si>
  <si>
    <t>-10,</t>
  </si>
  <si>
    <t>Česká Skalice</t>
  </si>
  <si>
    <t>0:12</t>
  </si>
  <si>
    <t>-1,</t>
  </si>
  <si>
    <t>-8,</t>
  </si>
  <si>
    <t>-2,</t>
  </si>
  <si>
    <t>-7,</t>
  </si>
  <si>
    <t>2:3</t>
  </si>
  <si>
    <t>9:7</t>
  </si>
  <si>
    <t>2,</t>
  </si>
  <si>
    <t>12:2</t>
  </si>
  <si>
    <t>Stežery Sokol</t>
  </si>
  <si>
    <t>4:10</t>
  </si>
  <si>
    <t>11,</t>
  </si>
  <si>
    <t>DTJ HK</t>
  </si>
  <si>
    <t>3:12</t>
  </si>
  <si>
    <t>-11,</t>
  </si>
  <si>
    <t>Meziměstí Loko</t>
  </si>
  <si>
    <t>6:9</t>
  </si>
  <si>
    <t>6:10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</si>
</sst>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5" formatCode="&quot; &quot;"/>
    <numFmt numFmtId="166" formatCode="\$#,##0\ ;\(\$#,##0\)"/>
  </numFmts>
  <fonts count="50">
    <font>
      <sz val="10"/>
      <name val="Arial CE"/>
      <charset val="238"/>
    </font>
    <font>
      <sz val="10"/>
      <name val="Arial CE"/>
      <charset val="238"/>
    </font>
    <font>
      <b/>
      <i/>
      <u/>
      <sz val="20"/>
      <color indexed="12"/>
      <name val="Times New Roman"/>
      <family val="1"/>
      <charset val="238"/>
    </font>
    <font>
      <sz val="8"/>
      <name val="Verdana"/>
      <family val="2"/>
    </font>
    <font>
      <b/>
      <sz val="16"/>
      <color indexed="12"/>
      <name val="Times New Roman"/>
      <family val="1"/>
      <charset val="238"/>
    </font>
    <font>
      <sz val="10"/>
      <name val="Verdana"/>
      <family val="2"/>
    </font>
    <font>
      <b/>
      <sz val="14"/>
      <color indexed="12"/>
      <name val="Times New Roman"/>
      <family val="1"/>
      <charset val="238"/>
    </font>
    <font>
      <b/>
      <sz val="10"/>
      <name val="Verdana"/>
      <family val="2"/>
      <charset val="238"/>
    </font>
    <font>
      <sz val="8"/>
      <color indexed="22"/>
      <name val="Verdana"/>
      <family val="2"/>
    </font>
    <font>
      <sz val="12"/>
      <name val="Times New Roman"/>
      <family val="1"/>
      <charset val="238"/>
    </font>
    <font>
      <sz val="9"/>
      <name val="Arial CE"/>
      <family val="2"/>
      <charset val="238"/>
    </font>
    <font>
      <b/>
      <i/>
      <sz val="18"/>
      <color rgb="FF0000FF"/>
      <name val="Times New Roman CE"/>
      <family val="1"/>
      <charset val="238"/>
    </font>
    <font>
      <sz val="10"/>
      <name val="Times New Roman CE"/>
      <charset val="238"/>
    </font>
    <font>
      <sz val="12"/>
      <name val="Times New Roman CE"/>
      <family val="1"/>
      <charset val="238"/>
    </font>
    <font>
      <i/>
      <sz val="16"/>
      <name val="Times New Roman CE"/>
      <family val="1"/>
      <charset val="238"/>
    </font>
    <font>
      <b/>
      <i/>
      <u/>
      <sz val="14"/>
      <name val="Times New Roman CE"/>
      <family val="1"/>
      <charset val="238"/>
    </font>
    <font>
      <b/>
      <sz val="14"/>
      <name val="Times New Roman CE"/>
      <charset val="238"/>
    </font>
    <font>
      <b/>
      <i/>
      <sz val="13"/>
      <name val="Times New Roman CE"/>
      <family val="1"/>
      <charset val="238"/>
    </font>
    <font>
      <i/>
      <sz val="10"/>
      <name val="Times New Roman CE"/>
      <family val="1"/>
      <charset val="238"/>
    </font>
    <font>
      <b/>
      <i/>
      <sz val="10"/>
      <name val="Times New Roman CE"/>
      <family val="1"/>
      <charset val="238"/>
    </font>
    <font>
      <b/>
      <i/>
      <sz val="12"/>
      <name val="Times New Roman CE"/>
      <charset val="238"/>
    </font>
    <font>
      <b/>
      <i/>
      <sz val="14"/>
      <name val="Times New Roman CE"/>
      <family val="1"/>
      <charset val="238"/>
    </font>
    <font>
      <sz val="11"/>
      <name val="Times New Roman CE"/>
      <family val="1"/>
      <charset val="238"/>
    </font>
    <font>
      <b/>
      <sz val="10"/>
      <name val="Times New Roman CE"/>
      <charset val="238"/>
    </font>
    <font>
      <sz val="10"/>
      <name val="Times New Roman CE"/>
      <family val="1"/>
      <charset val="238"/>
    </font>
    <font>
      <b/>
      <sz val="11"/>
      <name val="Times New Roman CE"/>
      <charset val="238"/>
    </font>
    <font>
      <b/>
      <sz val="12"/>
      <name val="Times New Roman CE"/>
      <family val="1"/>
      <charset val="238"/>
    </font>
    <font>
      <sz val="10"/>
      <name val="Arial"/>
      <family val="2"/>
    </font>
    <font>
      <sz val="8"/>
      <name val="Times New Roman CE"/>
      <family val="1"/>
      <charset val="238"/>
    </font>
    <font>
      <b/>
      <i/>
      <sz val="11"/>
      <name val="Times New Roman CE"/>
      <family val="1"/>
      <charset val="238"/>
    </font>
    <font>
      <b/>
      <sz val="12"/>
      <name val="Times New Roman CE"/>
      <charset val="238"/>
    </font>
    <font>
      <b/>
      <sz val="13"/>
      <name val="Times New Roman CE"/>
      <family val="1"/>
      <charset val="238"/>
    </font>
    <font>
      <sz val="18"/>
      <name val="Times New Roman CE"/>
      <family val="1"/>
      <charset val="238"/>
    </font>
    <font>
      <b/>
      <sz val="11"/>
      <name val="Times New Roman CE"/>
      <family val="1"/>
      <charset val="238"/>
    </font>
    <font>
      <sz val="8"/>
      <name val="Times New Roman CE"/>
      <charset val="238"/>
    </font>
    <font>
      <b/>
      <i/>
      <sz val="10"/>
      <name val="Times New Roman CE"/>
      <charset val="238"/>
    </font>
    <font>
      <b/>
      <sz val="10"/>
      <name val="Times New Roman CE"/>
      <family val="1"/>
      <charset val="238"/>
    </font>
    <font>
      <b/>
      <i/>
      <sz val="12"/>
      <name val="Times New Roman CE"/>
      <family val="1"/>
      <charset val="238"/>
    </font>
    <font>
      <b/>
      <i/>
      <sz val="20"/>
      <color indexed="12"/>
      <name val="Times New Roman CE"/>
      <charset val="238"/>
    </font>
    <font>
      <b/>
      <sz val="10"/>
      <color indexed="10"/>
      <name val="Times New Roman CE"/>
      <charset val="238"/>
    </font>
    <font>
      <b/>
      <i/>
      <sz val="13"/>
      <name val="Times New Roman CE"/>
      <charset val="238"/>
    </font>
    <font>
      <sz val="14"/>
      <name val="Times New Roman CE"/>
      <charset val="238"/>
    </font>
    <font>
      <sz val="10"/>
      <color indexed="9"/>
      <name val="Times New Roman CE"/>
      <charset val="238"/>
    </font>
    <font>
      <sz val="14"/>
      <name val="Times New Roman CE"/>
      <family val="1"/>
      <charset val="238"/>
    </font>
    <font>
      <sz val="12"/>
      <name val="Times New Roman CE"/>
      <charset val="238"/>
    </font>
    <font>
      <b/>
      <i/>
      <sz val="20"/>
      <color indexed="12"/>
      <name val="Times New Roman CE"/>
      <family val="1"/>
      <charset val="238"/>
    </font>
    <font>
      <b/>
      <i/>
      <sz val="18"/>
      <color indexed="12"/>
      <name val="Times New Roman CE"/>
      <family val="1"/>
      <charset val="238"/>
    </font>
    <font>
      <sz val="14"/>
      <name val="新細明體"/>
      <charset val="136"/>
    </font>
    <font>
      <b/>
      <sz val="18"/>
      <name val="Arial CE"/>
      <charset val="238"/>
    </font>
    <font>
      <b/>
      <sz val="12"/>
      <name val="Arial CE"/>
      <charset val="23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indexed="22"/>
        <bgColor indexed="64"/>
      </patternFill>
    </fill>
    <fill>
      <patternFill patternType="solid">
        <fgColor indexed="15"/>
        <bgColor indexed="64"/>
      </patternFill>
    </fill>
  </fills>
  <borders count="49">
    <border>
      <left/>
      <right/>
      <top/>
      <bottom/>
      <diagonal/>
    </border>
    <border>
      <left/>
      <right/>
      <top/>
      <bottom style="medium">
        <color indexed="64"/>
      </bottom>
      <diagonal/>
    </border>
    <border>
      <left style="thin">
        <color indexed="22"/>
      </left>
      <right style="thin">
        <color indexed="22"/>
      </right>
      <top style="medium">
        <color indexed="64"/>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12" fillId="0" borderId="0"/>
    <xf numFmtId="0" fontId="13" fillId="0" borderId="0">
      <alignment vertical="center"/>
    </xf>
    <xf numFmtId="0" fontId="1" fillId="0" borderId="0" applyFont="0" applyFill="0" applyBorder="0" applyAlignment="0" applyProtection="0"/>
    <xf numFmtId="3" fontId="1" fillId="0" borderId="0" applyFont="0" applyFill="0" applyBorder="0" applyAlignment="0" applyProtection="0"/>
    <xf numFmtId="166" fontId="1" fillId="0" borderId="0" applyFont="0" applyFill="0" applyBorder="0" applyAlignment="0" applyProtection="0"/>
    <xf numFmtId="0" fontId="47" fillId="0" borderId="0"/>
    <xf numFmtId="2" fontId="1"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27" fillId="0" borderId="0"/>
  </cellStyleXfs>
  <cellXfs count="234">
    <xf numFmtId="0" fontId="0" fillId="0" borderId="0" xfId="0"/>
    <xf numFmtId="0" fontId="2" fillId="2" borderId="0" xfId="0" applyFont="1" applyFill="1" applyBorder="1" applyAlignment="1" applyProtection="1">
      <alignment horizontal="center"/>
      <protection locked="0" hidden="1"/>
    </xf>
    <xf numFmtId="0" fontId="3" fillId="0" borderId="0" xfId="0" applyFont="1" applyBorder="1" applyProtection="1">
      <protection locked="0" hidden="1"/>
    </xf>
    <xf numFmtId="0" fontId="2" fillId="2" borderId="0" xfId="0" applyFont="1" applyFill="1" applyBorder="1" applyAlignment="1" applyProtection="1">
      <alignment horizontal="center"/>
      <protection locked="0" hidden="1"/>
    </xf>
    <xf numFmtId="0" fontId="4" fillId="2" borderId="0" xfId="0" applyFont="1" applyFill="1" applyBorder="1" applyAlignment="1" applyProtection="1">
      <alignment horizontal="center"/>
      <protection locked="0" hidden="1"/>
    </xf>
    <xf numFmtId="0" fontId="5" fillId="3" borderId="1" xfId="0" applyFont="1" applyFill="1" applyBorder="1" applyProtection="1">
      <protection locked="0" hidden="1"/>
    </xf>
    <xf numFmtId="0" fontId="6" fillId="2" borderId="1" xfId="0" applyFont="1" applyFill="1" applyBorder="1" applyAlignment="1" applyProtection="1">
      <alignment horizontal="center" vertical="center"/>
      <protection locked="0" hidden="1"/>
    </xf>
    <xf numFmtId="0" fontId="3" fillId="3" borderId="1" xfId="0" applyFont="1" applyFill="1" applyBorder="1" applyProtection="1">
      <protection locked="0" hidden="1"/>
    </xf>
    <xf numFmtId="0" fontId="7" fillId="0" borderId="2" xfId="0" applyFont="1" applyFill="1" applyBorder="1" applyAlignment="1" applyProtection="1">
      <alignment horizontal="center"/>
      <protection locked="0" hidden="1"/>
    </xf>
    <xf numFmtId="0" fontId="7" fillId="0" borderId="3" xfId="0" applyFont="1" applyFill="1" applyBorder="1" applyAlignment="1" applyProtection="1">
      <alignment horizontal="center"/>
      <protection locked="0" hidden="1"/>
    </xf>
    <xf numFmtId="0" fontId="7" fillId="0" borderId="3" xfId="0" applyFont="1" applyFill="1" applyBorder="1" applyAlignment="1" applyProtection="1">
      <alignment horizontal="center" vertical="center"/>
      <protection locked="0" hidden="1"/>
    </xf>
    <xf numFmtId="0" fontId="8" fillId="0" borderId="0" xfId="0" applyFont="1" applyBorder="1" applyProtection="1">
      <protection locked="0" hidden="1"/>
    </xf>
    <xf numFmtId="0" fontId="9" fillId="0" borderId="3" xfId="0" applyFont="1" applyFill="1" applyBorder="1" applyAlignment="1" applyProtection="1">
      <alignment horizontal="right" vertical="center"/>
      <protection locked="0" hidden="1"/>
    </xf>
    <xf numFmtId="0" fontId="9" fillId="0" borderId="4" xfId="0" applyFont="1" applyFill="1" applyBorder="1" applyAlignment="1" applyProtection="1">
      <alignment horizontal="left" vertical="center"/>
      <protection locked="0" hidden="1"/>
    </xf>
    <xf numFmtId="0" fontId="9" fillId="0" borderId="4" xfId="0" applyFont="1" applyFill="1" applyBorder="1" applyAlignment="1" applyProtection="1">
      <alignment horizontal="center" vertical="center"/>
      <protection locked="0" hidden="1"/>
    </xf>
    <xf numFmtId="0" fontId="10" fillId="0" borderId="0" xfId="0" applyFont="1" applyFill="1" applyBorder="1" applyProtection="1">
      <protection locked="0" hidden="1"/>
    </xf>
    <xf numFmtId="0" fontId="9" fillId="0" borderId="4" xfId="0" applyFont="1" applyFill="1" applyBorder="1" applyAlignment="1" applyProtection="1">
      <alignment horizontal="right" vertical="center"/>
      <protection locked="0" hidden="1"/>
    </xf>
    <xf numFmtId="0" fontId="10" fillId="0" borderId="0" xfId="0" applyFont="1" applyBorder="1" applyAlignment="1" applyProtection="1">
      <alignment wrapText="1"/>
      <protection locked="0" hidden="1"/>
    </xf>
    <xf numFmtId="0" fontId="5" fillId="0" borderId="0" xfId="0" applyFont="1" applyBorder="1" applyProtection="1">
      <protection locked="0" hidden="1"/>
    </xf>
    <xf numFmtId="0" fontId="5" fillId="0" borderId="0" xfId="0" applyFont="1" applyBorder="1" applyAlignment="1" applyProtection="1">
      <alignment horizontal="center" vertical="center"/>
      <protection locked="0" hidden="1"/>
    </xf>
    <xf numFmtId="0" fontId="11" fillId="2" borderId="0" xfId="0" applyFont="1" applyFill="1" applyAlignment="1" applyProtection="1">
      <alignment horizontal="center"/>
      <protection locked="0" hidden="1"/>
    </xf>
    <xf numFmtId="0" fontId="12" fillId="0" borderId="0" xfId="1" applyProtection="1">
      <protection locked="0" hidden="1"/>
    </xf>
    <xf numFmtId="0" fontId="14" fillId="0" borderId="0" xfId="2" applyFont="1" applyAlignment="1" applyProtection="1">
      <alignment vertical="center"/>
      <protection locked="0" hidden="1"/>
    </xf>
    <xf numFmtId="0" fontId="15" fillId="0" borderId="0" xfId="1" applyFont="1" applyAlignment="1" applyProtection="1">
      <alignment horizontal="left"/>
      <protection locked="0" hidden="1"/>
    </xf>
    <xf numFmtId="0" fontId="16" fillId="0" borderId="0" xfId="1" applyFont="1" applyAlignment="1" applyProtection="1">
      <alignment horizontal="left"/>
      <protection locked="0" hidden="1"/>
    </xf>
    <xf numFmtId="0" fontId="16" fillId="0" borderId="0" xfId="1" applyFont="1" applyAlignment="1" applyProtection="1">
      <alignment horizontal="center"/>
      <protection locked="0" hidden="1"/>
    </xf>
    <xf numFmtId="0" fontId="17" fillId="0" borderId="0" xfId="1" applyFont="1" applyAlignment="1" applyProtection="1">
      <alignment horizontal="right"/>
      <protection locked="0" hidden="1"/>
    </xf>
    <xf numFmtId="0" fontId="18" fillId="0" borderId="0" xfId="1" applyFont="1" applyAlignment="1" applyProtection="1">
      <alignment horizontal="right"/>
      <protection locked="0" hidden="1"/>
    </xf>
    <xf numFmtId="49" fontId="17" fillId="0" borderId="0" xfId="1" applyNumberFormat="1" applyFont="1" applyAlignment="1" applyProtection="1">
      <alignment horizontal="right"/>
      <protection locked="0" hidden="1"/>
    </xf>
    <xf numFmtId="0" fontId="15" fillId="0" borderId="0" xfId="1" applyFont="1" applyProtection="1">
      <protection locked="0" hidden="1"/>
    </xf>
    <xf numFmtId="14" fontId="20" fillId="0" borderId="0" xfId="1" applyNumberFormat="1" applyFont="1" applyAlignment="1" applyProtection="1">
      <alignment horizontal="right"/>
      <protection locked="0" hidden="1"/>
    </xf>
    <xf numFmtId="14" fontId="12" fillId="0" borderId="0" xfId="1" applyNumberFormat="1" applyAlignment="1" applyProtection="1">
      <alignment horizontal="right"/>
      <protection locked="0" hidden="1"/>
    </xf>
    <xf numFmtId="14" fontId="12" fillId="0" borderId="0" xfId="1" applyNumberFormat="1" applyFont="1" applyAlignment="1" applyProtection="1">
      <alignment horizontal="right"/>
      <protection locked="0" hidden="1"/>
    </xf>
    <xf numFmtId="0" fontId="21" fillId="0" borderId="0" xfId="2" applyFont="1" applyAlignment="1" applyProtection="1">
      <alignment vertical="center"/>
      <protection locked="0" hidden="1"/>
    </xf>
    <xf numFmtId="0" fontId="22" fillId="0" borderId="0" xfId="2" applyFont="1" applyAlignment="1" applyProtection="1">
      <alignment vertical="center"/>
      <protection locked="0" hidden="1"/>
    </xf>
    <xf numFmtId="0" fontId="24" fillId="0" borderId="0" xfId="2" applyFont="1" applyAlignment="1" applyProtection="1">
      <alignment vertical="center"/>
      <protection locked="0" hidden="1"/>
    </xf>
    <xf numFmtId="0" fontId="25" fillId="0" borderId="5" xfId="1" applyFont="1" applyBorder="1" applyAlignment="1" applyProtection="1">
      <alignment horizontal="center" vertical="center"/>
      <protection locked="0" hidden="1"/>
    </xf>
    <xf numFmtId="0" fontId="26" fillId="0" borderId="6" xfId="1" applyFont="1" applyBorder="1" applyAlignment="1" applyProtection="1">
      <alignment horizontal="center" vertical="center"/>
      <protection locked="0" hidden="1"/>
    </xf>
    <xf numFmtId="0" fontId="26" fillId="0" borderId="7" xfId="2" applyNumberFormat="1" applyFont="1" applyBorder="1" applyAlignment="1" applyProtection="1">
      <alignment horizontal="center" vertical="center"/>
      <protection locked="0" hidden="1"/>
    </xf>
    <xf numFmtId="0" fontId="26" fillId="0" borderId="8" xfId="2" applyNumberFormat="1" applyFont="1" applyBorder="1" applyAlignment="1" applyProtection="1">
      <alignment horizontal="center" vertical="center"/>
      <protection locked="0" hidden="1"/>
    </xf>
    <xf numFmtId="0" fontId="26" fillId="0" borderId="6" xfId="2" applyNumberFormat="1" applyFont="1" applyBorder="1" applyAlignment="1" applyProtection="1">
      <alignment horizontal="center" vertical="center"/>
      <protection locked="0" hidden="1"/>
    </xf>
    <xf numFmtId="0" fontId="26" fillId="0" borderId="9" xfId="2" applyNumberFormat="1" applyFont="1" applyBorder="1" applyAlignment="1" applyProtection="1">
      <alignment horizontal="center" vertical="center"/>
      <protection locked="0" hidden="1"/>
    </xf>
    <xf numFmtId="0" fontId="26" fillId="0" borderId="10" xfId="2" applyFont="1" applyBorder="1" applyAlignment="1" applyProtection="1">
      <alignment horizontal="center" vertical="center"/>
      <protection locked="0" hidden="1"/>
    </xf>
    <xf numFmtId="0" fontId="26" fillId="0" borderId="11" xfId="2" applyFont="1" applyBorder="1" applyAlignment="1" applyProtection="1">
      <alignment horizontal="center" vertical="center"/>
      <protection locked="0" hidden="1"/>
    </xf>
    <xf numFmtId="0" fontId="26" fillId="0" borderId="12" xfId="2" applyFont="1" applyBorder="1" applyAlignment="1" applyProtection="1">
      <alignment horizontal="center" vertical="center"/>
      <protection locked="0" hidden="1"/>
    </xf>
    <xf numFmtId="0" fontId="26" fillId="0" borderId="13" xfId="2" applyFont="1" applyBorder="1" applyAlignment="1" applyProtection="1">
      <alignment horizontal="center" vertical="center"/>
      <protection locked="0" hidden="1"/>
    </xf>
    <xf numFmtId="1" fontId="26" fillId="4" borderId="14" xfId="2" applyNumberFormat="1" applyFont="1" applyFill="1" applyBorder="1" applyAlignment="1" applyProtection="1">
      <alignment horizontal="center" vertical="center"/>
      <protection locked="0" hidden="1"/>
    </xf>
    <xf numFmtId="0" fontId="28" fillId="0" borderId="15" xfId="1" applyNumberFormat="1" applyFont="1" applyFill="1" applyBorder="1" applyAlignment="1" applyProtection="1">
      <alignment horizontal="right" vertical="center"/>
      <protection locked="0" hidden="1"/>
    </xf>
    <xf numFmtId="0" fontId="29" fillId="4" borderId="16" xfId="2" applyFont="1" applyFill="1" applyBorder="1" applyAlignment="1" applyProtection="1">
      <alignment horizontal="center" vertical="center"/>
      <protection locked="0" hidden="1"/>
    </xf>
    <xf numFmtId="0" fontId="29" fillId="4" borderId="17" xfId="2" applyFont="1" applyFill="1" applyBorder="1" applyAlignment="1" applyProtection="1">
      <alignment horizontal="center" vertical="center"/>
      <protection locked="0" hidden="1"/>
    </xf>
    <xf numFmtId="0" fontId="29" fillId="4" borderId="18" xfId="2" applyFont="1" applyFill="1" applyBorder="1" applyAlignment="1" applyProtection="1">
      <alignment horizontal="center" vertical="center"/>
      <protection locked="0" hidden="1"/>
    </xf>
    <xf numFmtId="0" fontId="30" fillId="0" borderId="19" xfId="2" applyNumberFormat="1" applyFont="1" applyFill="1" applyBorder="1" applyAlignment="1" applyProtection="1">
      <alignment horizontal="center" vertical="center"/>
      <protection locked="0" hidden="1"/>
    </xf>
    <xf numFmtId="0" fontId="30" fillId="0" borderId="17" xfId="2" applyNumberFormat="1" applyFont="1" applyFill="1" applyBorder="1" applyAlignment="1" applyProtection="1">
      <alignment horizontal="center" vertical="center"/>
      <protection locked="0" hidden="1"/>
    </xf>
    <xf numFmtId="0" fontId="30" fillId="0" borderId="18" xfId="2" applyNumberFormat="1" applyFont="1" applyFill="1" applyBorder="1" applyAlignment="1" applyProtection="1">
      <alignment horizontal="center" vertical="center"/>
      <protection locked="0" hidden="1"/>
    </xf>
    <xf numFmtId="0" fontId="30" fillId="0" borderId="20" xfId="2" applyNumberFormat="1" applyFont="1" applyFill="1" applyBorder="1" applyAlignment="1" applyProtection="1">
      <alignment horizontal="center" vertical="center"/>
      <protection locked="0" hidden="1"/>
    </xf>
    <xf numFmtId="0" fontId="13" fillId="0" borderId="21" xfId="2" applyNumberFormat="1" applyFont="1" applyFill="1" applyBorder="1" applyAlignment="1" applyProtection="1">
      <alignment horizontal="center" vertical="center"/>
      <protection locked="0" hidden="1"/>
    </xf>
    <xf numFmtId="0" fontId="13" fillId="0" borderId="17" xfId="2" applyNumberFormat="1" applyFont="1" applyFill="1" applyBorder="1" applyAlignment="1" applyProtection="1">
      <alignment horizontal="center" vertical="center"/>
      <protection locked="0" hidden="1"/>
    </xf>
    <xf numFmtId="0" fontId="31" fillId="0" borderId="22" xfId="2" applyNumberFormat="1" applyFont="1" applyFill="1" applyBorder="1" applyAlignment="1" applyProtection="1">
      <alignment horizontal="center" vertical="center"/>
      <protection locked="0" hidden="1"/>
    </xf>
    <xf numFmtId="0" fontId="32" fillId="0" borderId="23" xfId="2" applyNumberFormat="1" applyFont="1" applyFill="1" applyBorder="1" applyAlignment="1" applyProtection="1">
      <alignment horizontal="center" vertical="center"/>
      <protection locked="0" hidden="1"/>
    </xf>
    <xf numFmtId="1" fontId="26" fillId="4" borderId="24" xfId="2" applyNumberFormat="1" applyFont="1" applyFill="1" applyBorder="1" applyAlignment="1" applyProtection="1">
      <alignment horizontal="center" vertical="center"/>
      <protection locked="0" hidden="1"/>
    </xf>
    <xf numFmtId="0" fontId="33" fillId="0" borderId="15" xfId="1" applyFont="1" applyFill="1" applyBorder="1" applyAlignment="1" applyProtection="1">
      <alignment horizontal="left" vertical="center"/>
      <protection locked="0" hidden="1"/>
    </xf>
    <xf numFmtId="0" fontId="29" fillId="4" borderId="25" xfId="2" applyFont="1" applyFill="1" applyBorder="1" applyAlignment="1" applyProtection="1">
      <alignment horizontal="center" vertical="center"/>
      <protection locked="0" hidden="1"/>
    </xf>
    <xf numFmtId="0" fontId="29" fillId="4" borderId="26" xfId="2" applyFont="1" applyFill="1" applyBorder="1" applyAlignment="1" applyProtection="1">
      <alignment horizontal="center" vertical="center"/>
      <protection locked="0" hidden="1"/>
    </xf>
    <xf numFmtId="0" fontId="29" fillId="4" borderId="27" xfId="2" applyFont="1" applyFill="1" applyBorder="1" applyAlignment="1" applyProtection="1">
      <alignment horizontal="center" vertical="center"/>
      <protection locked="0" hidden="1"/>
    </xf>
    <xf numFmtId="0" fontId="28" fillId="0" borderId="28" xfId="2" applyNumberFormat="1" applyFont="1" applyFill="1" applyBorder="1" applyAlignment="1" applyProtection="1">
      <alignment horizontal="center" vertical="center"/>
      <protection locked="0" hidden="1"/>
    </xf>
    <xf numFmtId="0" fontId="28" fillId="0" borderId="26" xfId="2" applyNumberFormat="1" applyFont="1" applyFill="1" applyBorder="1" applyAlignment="1" applyProtection="1">
      <alignment horizontal="center" vertical="center"/>
      <protection locked="0" hidden="1"/>
    </xf>
    <xf numFmtId="0" fontId="13" fillId="0" borderId="29" xfId="2" applyNumberFormat="1" applyFont="1" applyFill="1" applyBorder="1" applyAlignment="1" applyProtection="1">
      <alignment horizontal="center" vertical="center"/>
      <protection locked="0" hidden="1"/>
    </xf>
    <xf numFmtId="0" fontId="13" fillId="0" borderId="26" xfId="2" applyNumberFormat="1" applyFont="1" applyFill="1" applyBorder="1" applyAlignment="1" applyProtection="1">
      <alignment horizontal="center" vertical="center"/>
      <protection locked="0" hidden="1"/>
    </xf>
    <xf numFmtId="0" fontId="31" fillId="0" borderId="30" xfId="2" applyNumberFormat="1" applyFont="1" applyFill="1" applyBorder="1" applyAlignment="1" applyProtection="1">
      <alignment horizontal="center" vertical="center"/>
      <protection locked="0" hidden="1"/>
    </xf>
    <xf numFmtId="0" fontId="32" fillId="0" borderId="31" xfId="2" applyNumberFormat="1" applyFont="1" applyFill="1" applyBorder="1" applyAlignment="1" applyProtection="1">
      <alignment horizontal="center" vertical="center"/>
      <protection locked="0" hidden="1"/>
    </xf>
    <xf numFmtId="0" fontId="28" fillId="0" borderId="32" xfId="1" applyNumberFormat="1" applyFont="1" applyFill="1" applyBorder="1" applyAlignment="1" applyProtection="1">
      <alignment horizontal="right" vertical="center"/>
      <protection locked="0" hidden="1"/>
    </xf>
    <xf numFmtId="0" fontId="30" fillId="0" borderId="33" xfId="2" applyNumberFormat="1" applyFont="1" applyFill="1" applyBorder="1" applyAlignment="1" applyProtection="1">
      <alignment horizontal="center" vertical="center"/>
      <protection locked="0" hidden="1"/>
    </xf>
    <xf numFmtId="0" fontId="30" fillId="0" borderId="34" xfId="2" applyNumberFormat="1" applyFont="1" applyFill="1" applyBorder="1" applyAlignment="1" applyProtection="1">
      <alignment horizontal="center" vertical="center"/>
      <protection locked="0" hidden="1"/>
    </xf>
    <xf numFmtId="0" fontId="30" fillId="0" borderId="35" xfId="2" applyNumberFormat="1" applyFont="1" applyFill="1" applyBorder="1" applyAlignment="1" applyProtection="1">
      <alignment horizontal="center" vertical="center"/>
      <protection locked="0" hidden="1"/>
    </xf>
    <xf numFmtId="0" fontId="29" fillId="4" borderId="15" xfId="2" applyFont="1" applyFill="1" applyBorder="1" applyAlignment="1" applyProtection="1">
      <alignment horizontal="center" vertical="center"/>
      <protection locked="0" hidden="1"/>
    </xf>
    <xf numFmtId="0" fontId="29" fillId="4" borderId="0" xfId="2" applyFont="1" applyFill="1" applyBorder="1" applyAlignment="1" applyProtection="1">
      <alignment horizontal="center" vertical="center"/>
      <protection locked="0" hidden="1"/>
    </xf>
    <xf numFmtId="0" fontId="30" fillId="0" borderId="36" xfId="2" applyNumberFormat="1" applyFont="1" applyFill="1" applyBorder="1" applyAlignment="1" applyProtection="1">
      <alignment horizontal="center" vertical="center"/>
      <protection locked="0" hidden="1"/>
    </xf>
    <xf numFmtId="0" fontId="30" fillId="0" borderId="0" xfId="2" applyNumberFormat="1" applyFont="1" applyFill="1" applyBorder="1" applyAlignment="1" applyProtection="1">
      <alignment horizontal="center" vertical="center"/>
      <protection locked="0" hidden="1"/>
    </xf>
    <xf numFmtId="0" fontId="30" fillId="0" borderId="37" xfId="2" applyNumberFormat="1" applyFont="1" applyFill="1" applyBorder="1" applyAlignment="1" applyProtection="1">
      <alignment horizontal="center" vertical="center"/>
      <protection locked="0" hidden="1"/>
    </xf>
    <xf numFmtId="0" fontId="13" fillId="0" borderId="38" xfId="2" applyNumberFormat="1" applyFont="1" applyFill="1" applyBorder="1" applyAlignment="1" applyProtection="1">
      <alignment horizontal="center" vertical="center"/>
      <protection locked="0" hidden="1"/>
    </xf>
    <xf numFmtId="0" fontId="13" fillId="0" borderId="34" xfId="2" applyNumberFormat="1" applyFont="1" applyFill="1" applyBorder="1" applyAlignment="1" applyProtection="1">
      <alignment horizontal="center" vertical="center"/>
      <protection locked="0" hidden="1"/>
    </xf>
    <xf numFmtId="0" fontId="31" fillId="0" borderId="39" xfId="2" applyNumberFormat="1" applyFont="1" applyFill="1" applyBorder="1" applyAlignment="1" applyProtection="1">
      <alignment horizontal="center" vertical="center"/>
      <protection locked="0" hidden="1"/>
    </xf>
    <xf numFmtId="0" fontId="32" fillId="0" borderId="32" xfId="2" applyNumberFormat="1" applyFont="1" applyFill="1" applyBorder="1" applyAlignment="1" applyProtection="1">
      <alignment horizontal="center" vertical="center"/>
      <protection locked="0" hidden="1"/>
    </xf>
    <xf numFmtId="0" fontId="33" fillId="0" borderId="40" xfId="1" applyFont="1" applyFill="1" applyBorder="1" applyAlignment="1" applyProtection="1">
      <alignment horizontal="left" vertical="center"/>
      <protection locked="0" hidden="1"/>
    </xf>
    <xf numFmtId="0" fontId="28" fillId="0" borderId="25" xfId="2" applyNumberFormat="1" applyFont="1" applyFill="1" applyBorder="1" applyAlignment="1" applyProtection="1">
      <alignment horizontal="center" vertical="center"/>
      <protection locked="0" hidden="1"/>
    </xf>
    <xf numFmtId="0" fontId="29" fillId="4" borderId="28" xfId="2" applyFont="1" applyFill="1" applyBorder="1" applyAlignment="1" applyProtection="1">
      <alignment horizontal="center" vertical="center"/>
      <protection locked="0" hidden="1"/>
    </xf>
    <xf numFmtId="0" fontId="32" fillId="0" borderId="40" xfId="2" applyNumberFormat="1" applyFont="1" applyFill="1" applyBorder="1" applyAlignment="1" applyProtection="1">
      <alignment horizontal="center" vertical="center"/>
      <protection locked="0" hidden="1"/>
    </xf>
    <xf numFmtId="0" fontId="34" fillId="0" borderId="28" xfId="2" applyNumberFormat="1" applyFont="1" applyFill="1" applyBorder="1" applyAlignment="1" applyProtection="1">
      <alignment horizontal="center" vertical="center"/>
      <protection locked="0" hidden="1"/>
    </xf>
    <xf numFmtId="0" fontId="34" fillId="0" borderId="26" xfId="2" applyNumberFormat="1" applyFont="1" applyFill="1" applyBorder="1" applyAlignment="1" applyProtection="1">
      <alignment horizontal="center" vertical="center"/>
      <protection locked="0" hidden="1"/>
    </xf>
    <xf numFmtId="0" fontId="30" fillId="0" borderId="36" xfId="2" applyNumberFormat="1" applyFont="1" applyBorder="1" applyAlignment="1" applyProtection="1">
      <alignment horizontal="center" vertical="center"/>
      <protection locked="0" hidden="1"/>
    </xf>
    <xf numFmtId="0" fontId="30" fillId="0" borderId="34" xfId="2" applyNumberFormat="1" applyFont="1" applyBorder="1" applyAlignment="1" applyProtection="1">
      <alignment horizontal="center" vertical="center"/>
      <protection locked="0" hidden="1"/>
    </xf>
    <xf numFmtId="0" fontId="30" fillId="0" borderId="35" xfId="2" applyNumberFormat="1" applyFont="1" applyBorder="1" applyAlignment="1" applyProtection="1">
      <alignment horizontal="center" vertical="center"/>
      <protection locked="0" hidden="1"/>
    </xf>
    <xf numFmtId="1" fontId="26" fillId="4" borderId="41" xfId="2" applyNumberFormat="1" applyFont="1" applyFill="1" applyBorder="1" applyAlignment="1" applyProtection="1">
      <alignment horizontal="center" vertical="center"/>
      <protection locked="0" hidden="1"/>
    </xf>
    <xf numFmtId="0" fontId="33" fillId="0" borderId="42" xfId="1" applyFont="1" applyFill="1" applyBorder="1" applyAlignment="1" applyProtection="1">
      <alignment horizontal="left" vertical="center"/>
      <protection locked="0" hidden="1"/>
    </xf>
    <xf numFmtId="0" fontId="28" fillId="0" borderId="43" xfId="2" applyNumberFormat="1" applyFont="1" applyFill="1" applyBorder="1" applyAlignment="1" applyProtection="1">
      <alignment horizontal="center" vertical="center"/>
      <protection locked="0" hidden="1"/>
    </xf>
    <xf numFmtId="0" fontId="28" fillId="0" borderId="1" xfId="2" applyNumberFormat="1" applyFont="1" applyFill="1" applyBorder="1" applyAlignment="1" applyProtection="1">
      <alignment horizontal="center" vertical="center"/>
      <protection locked="0" hidden="1"/>
    </xf>
    <xf numFmtId="0" fontId="28" fillId="0" borderId="42" xfId="2" applyNumberFormat="1" applyFont="1" applyFill="1" applyBorder="1" applyAlignment="1" applyProtection="1">
      <alignment horizontal="center" vertical="center"/>
      <protection locked="0" hidden="1"/>
    </xf>
    <xf numFmtId="0" fontId="28" fillId="0" borderId="42" xfId="2" applyNumberFormat="1" applyFont="1" applyBorder="1" applyAlignment="1" applyProtection="1">
      <alignment vertical="center"/>
      <protection locked="0" hidden="1"/>
    </xf>
    <xf numFmtId="0" fontId="28" fillId="0" borderId="1" xfId="2" applyNumberFormat="1" applyFont="1" applyBorder="1" applyAlignment="1" applyProtection="1">
      <alignment vertical="center"/>
      <protection locked="0" hidden="1"/>
    </xf>
    <xf numFmtId="0" fontId="29" fillId="4" borderId="42" xfId="2" applyFont="1" applyFill="1" applyBorder="1" applyAlignment="1" applyProtection="1">
      <alignment horizontal="center" vertical="center"/>
      <protection locked="0" hidden="1"/>
    </xf>
    <xf numFmtId="0" fontId="29" fillId="4" borderId="1" xfId="2" applyFont="1" applyFill="1" applyBorder="1" applyAlignment="1" applyProtection="1">
      <alignment horizontal="center" vertical="center"/>
      <protection locked="0" hidden="1"/>
    </xf>
    <xf numFmtId="0" fontId="13" fillId="0" borderId="44" xfId="2" applyNumberFormat="1" applyFont="1" applyFill="1" applyBorder="1" applyAlignment="1" applyProtection="1">
      <alignment horizontal="center" vertical="center"/>
      <protection locked="0" hidden="1"/>
    </xf>
    <xf numFmtId="0" fontId="13" fillId="0" borderId="1" xfId="2" applyNumberFormat="1" applyFont="1" applyFill="1" applyBorder="1" applyAlignment="1" applyProtection="1">
      <alignment horizontal="center" vertical="center"/>
      <protection locked="0" hidden="1"/>
    </xf>
    <xf numFmtId="0" fontId="31" fillId="0" borderId="45" xfId="2" applyNumberFormat="1" applyFont="1" applyFill="1" applyBorder="1" applyAlignment="1" applyProtection="1">
      <alignment horizontal="center" vertical="center"/>
      <protection locked="0" hidden="1"/>
    </xf>
    <xf numFmtId="0" fontId="32" fillId="0" borderId="46" xfId="2" applyNumberFormat="1" applyFont="1" applyFill="1" applyBorder="1" applyAlignment="1" applyProtection="1">
      <alignment horizontal="center" vertical="center"/>
      <protection locked="0" hidden="1"/>
    </xf>
    <xf numFmtId="0" fontId="32" fillId="0" borderId="0" xfId="2" applyFont="1" applyFill="1" applyBorder="1" applyAlignment="1" applyProtection="1">
      <alignment horizontal="center" vertical="center"/>
      <protection locked="0" hidden="1"/>
    </xf>
    <xf numFmtId="0" fontId="24" fillId="0" borderId="0" xfId="2" applyFont="1" applyFill="1" applyAlignment="1" applyProtection="1">
      <alignment horizontal="right" vertical="center"/>
      <protection locked="0" hidden="1"/>
    </xf>
    <xf numFmtId="0" fontId="25" fillId="0" borderId="0" xfId="2" applyFont="1" applyFill="1" applyAlignment="1" applyProtection="1">
      <alignment vertical="center"/>
      <protection locked="0" hidden="1"/>
    </xf>
    <xf numFmtId="0" fontId="25" fillId="0" borderId="0" xfId="2" applyNumberFormat="1" applyFont="1" applyFill="1" applyBorder="1" applyAlignment="1" applyProtection="1">
      <alignment horizontal="left" vertical="center"/>
      <protection locked="0" hidden="1"/>
    </xf>
    <xf numFmtId="0" fontId="35" fillId="0" borderId="0" xfId="2" applyFont="1" applyFill="1" applyBorder="1" applyAlignment="1" applyProtection="1">
      <alignment horizontal="left" vertical="center"/>
      <protection locked="0" hidden="1"/>
    </xf>
    <xf numFmtId="0" fontId="23" fillId="0" borderId="0" xfId="2" applyFont="1" applyAlignment="1" applyProtection="1">
      <alignment vertical="center"/>
      <protection locked="0" hidden="1"/>
    </xf>
    <xf numFmtId="0" fontId="35" fillId="0" borderId="0" xfId="2" applyFont="1" applyFill="1" applyBorder="1" applyAlignment="1" applyProtection="1">
      <alignment horizontal="right" vertical="center"/>
      <protection locked="0" hidden="1"/>
    </xf>
    <xf numFmtId="0" fontId="23" fillId="0" borderId="0" xfId="2" applyFont="1" applyFill="1" applyBorder="1" applyAlignment="1" applyProtection="1">
      <alignment horizontal="center" vertical="center"/>
      <protection locked="0" hidden="1"/>
    </xf>
    <xf numFmtId="0" fontId="23" fillId="0" borderId="0" xfId="2" applyFont="1" applyFill="1" applyBorder="1" applyAlignment="1" applyProtection="1">
      <alignment horizontal="left" vertical="center"/>
      <protection locked="0" hidden="1"/>
    </xf>
    <xf numFmtId="0" fontId="21" fillId="0" borderId="0" xfId="2" applyFont="1" applyFill="1" applyBorder="1" applyAlignment="1" applyProtection="1">
      <alignment vertical="center"/>
      <protection locked="0" hidden="1"/>
    </xf>
    <xf numFmtId="0" fontId="22" fillId="0" borderId="0" xfId="2" applyFont="1" applyFill="1" applyBorder="1" applyAlignment="1" applyProtection="1">
      <alignment vertical="center"/>
      <protection locked="0" hidden="1"/>
    </xf>
    <xf numFmtId="0" fontId="26" fillId="0" borderId="0" xfId="2" applyFont="1" applyFill="1" applyBorder="1" applyAlignment="1" applyProtection="1">
      <alignment horizontal="center" vertical="center"/>
      <protection locked="0" hidden="1"/>
    </xf>
    <xf numFmtId="0" fontId="22" fillId="0" borderId="0" xfId="1" applyFont="1" applyFill="1" applyBorder="1" applyAlignment="1" applyProtection="1">
      <alignment horizontal="center" vertical="center"/>
      <protection locked="0" hidden="1"/>
    </xf>
    <xf numFmtId="0" fontId="26" fillId="0" borderId="0" xfId="1" applyFont="1" applyFill="1" applyBorder="1" applyAlignment="1" applyProtection="1">
      <alignment horizontal="center" vertical="center"/>
      <protection locked="0" hidden="1"/>
    </xf>
    <xf numFmtId="0" fontId="26" fillId="0" borderId="0" xfId="2" applyNumberFormat="1" applyFont="1" applyBorder="1" applyAlignment="1" applyProtection="1">
      <alignment horizontal="center" vertical="center"/>
      <protection locked="0" hidden="1"/>
    </xf>
    <xf numFmtId="0" fontId="26" fillId="0" borderId="0" xfId="2" applyNumberFormat="1" applyFont="1" applyFill="1" applyBorder="1" applyAlignment="1" applyProtection="1">
      <alignment horizontal="center" vertical="center"/>
      <protection locked="0" hidden="1"/>
    </xf>
    <xf numFmtId="0" fontId="28" fillId="0" borderId="0" xfId="1" applyNumberFormat="1" applyFont="1" applyFill="1" applyBorder="1" applyAlignment="1" applyProtection="1">
      <alignment horizontal="right" vertical="center"/>
      <protection locked="0" hidden="1"/>
    </xf>
    <xf numFmtId="0" fontId="37" fillId="0" borderId="0" xfId="2" applyFont="1" applyFill="1" applyBorder="1" applyAlignment="1" applyProtection="1">
      <alignment horizontal="center" vertical="top"/>
      <protection locked="0" hidden="1"/>
    </xf>
    <xf numFmtId="49" fontId="13" fillId="0" borderId="0" xfId="2" applyNumberFormat="1" applyFont="1" applyFill="1" applyBorder="1" applyAlignment="1" applyProtection="1">
      <alignment horizontal="center" vertical="top"/>
      <protection locked="0" hidden="1"/>
    </xf>
    <xf numFmtId="165" fontId="13" fillId="0" borderId="0" xfId="2" applyNumberFormat="1" applyFont="1" applyFill="1" applyBorder="1" applyAlignment="1" applyProtection="1">
      <alignment horizontal="right" vertical="center"/>
      <protection locked="0" hidden="1"/>
    </xf>
    <xf numFmtId="0" fontId="13" fillId="0" borderId="0" xfId="1" applyNumberFormat="1" applyFont="1" applyFill="1" applyBorder="1" applyAlignment="1" applyProtection="1">
      <alignment horizontal="left" vertical="center"/>
      <protection locked="0" hidden="1"/>
    </xf>
    <xf numFmtId="1" fontId="26" fillId="0" borderId="0" xfId="2" applyNumberFormat="1" applyFont="1" applyFill="1" applyBorder="1" applyAlignment="1" applyProtection="1">
      <alignment horizontal="center" vertical="center"/>
      <protection locked="0" hidden="1"/>
    </xf>
    <xf numFmtId="0" fontId="38" fillId="2" borderId="0" xfId="0" applyFont="1" applyFill="1" applyAlignment="1" applyProtection="1">
      <alignment horizontal="center"/>
      <protection locked="0" hidden="1"/>
    </xf>
    <xf numFmtId="0" fontId="24" fillId="0" borderId="0" xfId="0" applyFont="1" applyProtection="1">
      <protection locked="0" hidden="1"/>
    </xf>
    <xf numFmtId="0" fontId="39" fillId="0" borderId="0" xfId="0" applyFont="1" applyProtection="1">
      <protection locked="0" hidden="1"/>
    </xf>
    <xf numFmtId="0" fontId="16" fillId="0" borderId="0" xfId="1" applyFont="1" applyAlignment="1" applyProtection="1">
      <alignment horizontal="center"/>
      <protection locked="0" hidden="1"/>
    </xf>
    <xf numFmtId="0" fontId="12" fillId="0" borderId="0" xfId="0" applyFont="1" applyAlignment="1" applyProtection="1">
      <alignment horizontal="center"/>
      <protection locked="0" hidden="1"/>
    </xf>
    <xf numFmtId="0" fontId="23" fillId="0" borderId="0" xfId="0" applyFont="1" applyAlignment="1" applyProtection="1">
      <alignment horizontal="center"/>
      <protection locked="0" hidden="1"/>
    </xf>
    <xf numFmtId="0" fontId="12" fillId="0" borderId="0" xfId="0" applyFont="1" applyProtection="1">
      <protection locked="0" hidden="1"/>
    </xf>
    <xf numFmtId="0" fontId="35" fillId="0" borderId="0" xfId="0" applyFont="1" applyProtection="1">
      <protection locked="0" hidden="1"/>
    </xf>
    <xf numFmtId="14" fontId="37" fillId="0" borderId="0" xfId="1" applyNumberFormat="1" applyFont="1" applyAlignment="1" applyProtection="1">
      <alignment horizontal="right"/>
      <protection locked="0" hidden="1"/>
    </xf>
    <xf numFmtId="49" fontId="37" fillId="0" borderId="0" xfId="1" applyNumberFormat="1" applyFont="1" applyAlignment="1" applyProtection="1">
      <alignment horizontal="right"/>
      <protection locked="0" hidden="1"/>
    </xf>
    <xf numFmtId="0" fontId="12" fillId="0" borderId="0" xfId="0" applyFont="1" applyBorder="1" applyAlignment="1" applyProtection="1">
      <alignment horizontal="center"/>
      <protection locked="0" hidden="1"/>
    </xf>
    <xf numFmtId="0" fontId="23" fillId="4" borderId="0" xfId="0" applyFont="1" applyFill="1" applyAlignment="1" applyProtection="1">
      <alignment horizontal="center"/>
      <protection locked="0" hidden="1"/>
    </xf>
    <xf numFmtId="0" fontId="12" fillId="0" borderId="26" xfId="0" applyFont="1" applyFill="1" applyBorder="1" applyProtection="1">
      <protection locked="0" hidden="1"/>
    </xf>
    <xf numFmtId="0" fontId="35" fillId="0" borderId="0" xfId="0" applyFont="1" applyAlignment="1" applyProtection="1">
      <alignment horizontal="center"/>
      <protection locked="0" hidden="1"/>
    </xf>
    <xf numFmtId="14" fontId="40" fillId="0" borderId="0" xfId="0" applyNumberFormat="1" applyFont="1" applyFill="1" applyAlignment="1" applyProtection="1">
      <alignment horizontal="right"/>
      <protection locked="0" hidden="1"/>
    </xf>
    <xf numFmtId="0" fontId="12" fillId="0" borderId="35" xfId="0" applyFont="1" applyBorder="1" applyAlignment="1" applyProtection="1">
      <alignment horizontal="center" vertical="center"/>
      <protection locked="0" hidden="1"/>
    </xf>
    <xf numFmtId="0" fontId="12" fillId="0" borderId="28" xfId="0" applyFont="1" applyBorder="1" applyAlignment="1" applyProtection="1">
      <alignment horizontal="center"/>
      <protection locked="0" hidden="1"/>
    </xf>
    <xf numFmtId="0" fontId="35" fillId="0" borderId="0" xfId="0" applyFont="1" applyFill="1" applyAlignment="1" applyProtection="1">
      <alignment horizontal="center"/>
      <protection locked="0" hidden="1"/>
    </xf>
    <xf numFmtId="0" fontId="12" fillId="0" borderId="27" xfId="0" applyFont="1" applyBorder="1" applyAlignment="1" applyProtection="1">
      <alignment horizontal="center" vertical="center"/>
      <protection locked="0" hidden="1"/>
    </xf>
    <xf numFmtId="0" fontId="12" fillId="0" borderId="35" xfId="0" applyFont="1" applyBorder="1" applyAlignment="1" applyProtection="1">
      <alignment horizontal="center"/>
      <protection locked="0" hidden="1"/>
    </xf>
    <xf numFmtId="0" fontId="12" fillId="0" borderId="0" xfId="0" applyFont="1" applyFill="1" applyProtection="1">
      <protection locked="0" hidden="1"/>
    </xf>
    <xf numFmtId="0" fontId="12" fillId="0" borderId="0" xfId="0" applyFont="1" applyAlignment="1" applyProtection="1">
      <alignment horizontal="right"/>
      <protection locked="0" hidden="1"/>
    </xf>
    <xf numFmtId="0" fontId="12" fillId="0" borderId="47" xfId="0" applyFont="1" applyBorder="1" applyAlignment="1" applyProtection="1">
      <alignment horizontal="right" vertical="center"/>
      <protection locked="0" hidden="1"/>
    </xf>
    <xf numFmtId="0" fontId="12" fillId="0" borderId="15" xfId="0" applyFont="1" applyFill="1" applyBorder="1" applyProtection="1">
      <protection locked="0" hidden="1"/>
    </xf>
    <xf numFmtId="0" fontId="12" fillId="0" borderId="15" xfId="0" applyFont="1" applyBorder="1" applyAlignment="1" applyProtection="1">
      <alignment horizontal="center"/>
      <protection locked="0" hidden="1"/>
    </xf>
    <xf numFmtId="0" fontId="12" fillId="0" borderId="34" xfId="0" applyFont="1" applyBorder="1" applyAlignment="1" applyProtection="1">
      <alignment horizontal="center"/>
      <protection locked="0" hidden="1"/>
    </xf>
    <xf numFmtId="0" fontId="12" fillId="0" borderId="0" xfId="0" applyFont="1" applyBorder="1" applyAlignment="1" applyProtection="1">
      <alignment horizontal="right" vertical="center"/>
      <protection locked="0" hidden="1"/>
    </xf>
    <xf numFmtId="0" fontId="12" fillId="0" borderId="36" xfId="0" applyFont="1" applyBorder="1" applyAlignment="1" applyProtection="1">
      <alignment horizontal="center"/>
      <protection locked="0" hidden="1"/>
    </xf>
    <xf numFmtId="0" fontId="12" fillId="0" borderId="0" xfId="0" applyFont="1" applyFill="1" applyBorder="1" applyProtection="1">
      <protection locked="0" hidden="1"/>
    </xf>
    <xf numFmtId="0" fontId="12" fillId="0" borderId="15" xfId="0" applyFont="1" applyFill="1" applyBorder="1" applyAlignment="1" applyProtection="1">
      <alignment horizontal="center"/>
      <protection locked="0" hidden="1"/>
    </xf>
    <xf numFmtId="0" fontId="12" fillId="0" borderId="48" xfId="0" applyFont="1" applyBorder="1" applyAlignment="1" applyProtection="1">
      <alignment horizontal="center"/>
      <protection locked="0" hidden="1"/>
    </xf>
    <xf numFmtId="0" fontId="24" fillId="0" borderId="0" xfId="0" applyNumberFormat="1" applyFont="1" applyProtection="1">
      <protection locked="0" hidden="1"/>
    </xf>
    <xf numFmtId="0" fontId="12" fillId="0" borderId="26" xfId="0" applyFont="1" applyBorder="1" applyAlignment="1" applyProtection="1">
      <alignment horizontal="right"/>
      <protection locked="0" hidden="1"/>
    </xf>
    <xf numFmtId="0" fontId="12" fillId="0" borderId="0" xfId="0" applyFont="1" applyBorder="1" applyProtection="1">
      <protection locked="0" hidden="1"/>
    </xf>
    <xf numFmtId="0" fontId="12" fillId="0" borderId="34" xfId="0" applyFont="1" applyBorder="1" applyProtection="1">
      <protection locked="0" hidden="1"/>
    </xf>
    <xf numFmtId="0" fontId="24" fillId="0" borderId="15" xfId="0" applyFont="1" applyBorder="1" applyProtection="1">
      <protection locked="0" hidden="1"/>
    </xf>
    <xf numFmtId="0" fontId="12" fillId="0" borderId="0" xfId="0" applyFont="1" applyBorder="1" applyAlignment="1" applyProtection="1">
      <alignment horizontal="right"/>
      <protection locked="0" hidden="1"/>
    </xf>
    <xf numFmtId="0" fontId="24" fillId="0" borderId="0" xfId="0" applyFont="1" applyBorder="1" applyProtection="1">
      <protection locked="0" hidden="1"/>
    </xf>
    <xf numFmtId="0" fontId="12" fillId="0" borderId="0" xfId="0" applyFont="1" applyBorder="1" applyAlignment="1" applyProtection="1">
      <alignment horizontal="right" vertical="center"/>
      <protection locked="0" hidden="1"/>
    </xf>
    <xf numFmtId="0" fontId="12" fillId="0" borderId="0" xfId="0" applyFont="1" applyFill="1" applyBorder="1" applyAlignment="1" applyProtection="1">
      <alignment horizontal="center"/>
      <protection locked="0" hidden="1"/>
    </xf>
    <xf numFmtId="0" fontId="23" fillId="0" borderId="0" xfId="0" applyFont="1" applyFill="1" applyAlignment="1" applyProtection="1">
      <alignment horizontal="center"/>
      <protection locked="0" hidden="1"/>
    </xf>
    <xf numFmtId="0" fontId="12" fillId="0" borderId="0" xfId="0" applyFont="1" applyBorder="1" applyAlignment="1" applyProtection="1">
      <alignment horizontal="center" vertical="center"/>
      <protection locked="0" hidden="1"/>
    </xf>
    <xf numFmtId="0" fontId="12" fillId="0" borderId="0" xfId="0" applyFont="1" applyBorder="1" applyAlignment="1" applyProtection="1">
      <alignment horizontal="center" vertical="center"/>
      <protection locked="0" hidden="1"/>
    </xf>
    <xf numFmtId="0" fontId="23" fillId="0" borderId="0" xfId="0" applyFont="1" applyFill="1" applyBorder="1" applyAlignment="1" applyProtection="1">
      <alignment horizontal="center"/>
      <protection locked="0" hidden="1"/>
    </xf>
    <xf numFmtId="0" fontId="20" fillId="0" borderId="0" xfId="0" applyFont="1" applyFill="1" applyBorder="1" applyAlignment="1" applyProtection="1">
      <alignment horizontal="center"/>
      <protection locked="0" hidden="1"/>
    </xf>
    <xf numFmtId="0" fontId="24" fillId="0" borderId="0" xfId="0" applyFont="1" applyFill="1" applyProtection="1">
      <protection locked="0" hidden="1"/>
    </xf>
    <xf numFmtId="0" fontId="12" fillId="0" borderId="0" xfId="0" applyFont="1" applyFill="1" applyBorder="1" applyAlignment="1" applyProtection="1">
      <alignment horizontal="right" vertical="center"/>
      <protection locked="0" hidden="1"/>
    </xf>
    <xf numFmtId="0" fontId="23" fillId="0" borderId="0" xfId="0" applyFont="1" applyFill="1" applyBorder="1" applyAlignment="1" applyProtection="1">
      <alignment horizontal="right" vertical="center"/>
      <protection locked="0" hidden="1"/>
    </xf>
    <xf numFmtId="0" fontId="23" fillId="0" borderId="0" xfId="0" applyFont="1" applyFill="1" applyBorder="1" applyAlignment="1" applyProtection="1">
      <alignment horizontal="center" vertical="center"/>
      <protection locked="0" hidden="1"/>
    </xf>
    <xf numFmtId="0" fontId="12" fillId="0" borderId="0" xfId="0" applyFont="1" applyFill="1" applyAlignment="1" applyProtection="1">
      <alignment horizontal="right"/>
      <protection locked="0" hidden="1"/>
    </xf>
    <xf numFmtId="0" fontId="24" fillId="0" borderId="0" xfId="0" applyFont="1" applyFill="1" applyBorder="1" applyProtection="1">
      <protection locked="0" hidden="1"/>
    </xf>
    <xf numFmtId="0" fontId="24" fillId="0" borderId="0" xfId="0" applyFont="1" applyFill="1" applyBorder="1" applyAlignment="1" applyProtection="1">
      <alignment horizontal="center" vertical="center"/>
      <protection locked="0" hidden="1"/>
    </xf>
    <xf numFmtId="0" fontId="12" fillId="0" borderId="0" xfId="0" applyFont="1" applyFill="1" applyBorder="1" applyAlignment="1" applyProtection="1">
      <alignment horizontal="center" vertical="center"/>
      <protection locked="0" hidden="1"/>
    </xf>
    <xf numFmtId="0" fontId="12" fillId="0" borderId="0" xfId="0" applyFont="1" applyFill="1" applyBorder="1" applyAlignment="1" applyProtection="1">
      <alignment horizontal="right" vertical="center"/>
      <protection locked="0" hidden="1"/>
    </xf>
    <xf numFmtId="0" fontId="12" fillId="0" borderId="0" xfId="0" applyFont="1" applyFill="1" applyBorder="1" applyAlignment="1" applyProtection="1">
      <alignment horizontal="center" vertical="center"/>
      <protection locked="0" hidden="1"/>
    </xf>
    <xf numFmtId="0" fontId="38" fillId="0" borderId="0" xfId="0" applyFont="1" applyAlignment="1" applyProtection="1">
      <alignment horizontal="center"/>
      <protection locked="0" hidden="1"/>
    </xf>
    <xf numFmtId="14" fontId="37" fillId="0" borderId="0" xfId="1" applyNumberFormat="1" applyFont="1" applyFill="1" applyAlignment="1" applyProtection="1">
      <alignment horizontal="right"/>
      <protection locked="0" hidden="1"/>
    </xf>
    <xf numFmtId="0" fontId="35" fillId="0" borderId="0" xfId="0" applyFont="1" applyBorder="1" applyAlignment="1" applyProtection="1">
      <alignment horizontal="center"/>
      <protection locked="0" hidden="1"/>
    </xf>
    <xf numFmtId="0" fontId="23" fillId="0" borderId="0" xfId="0" applyFont="1" applyBorder="1" applyAlignment="1" applyProtection="1">
      <alignment horizontal="right" vertical="center"/>
      <protection locked="0" hidden="1"/>
    </xf>
    <xf numFmtId="0" fontId="24" fillId="0" borderId="0" xfId="0" applyFont="1" applyFill="1" applyBorder="1" applyAlignment="1" applyProtection="1">
      <alignment horizontal="center"/>
      <protection locked="0" hidden="1"/>
    </xf>
    <xf numFmtId="0" fontId="30" fillId="0" borderId="0" xfId="0" applyFont="1" applyFill="1" applyBorder="1" applyAlignment="1" applyProtection="1">
      <alignment horizontal="center" vertical="center"/>
      <protection locked="0" hidden="1"/>
    </xf>
    <xf numFmtId="0" fontId="30" fillId="0" borderId="0" xfId="0" applyFont="1" applyBorder="1" applyAlignment="1" applyProtection="1">
      <alignment horizontal="center"/>
      <protection locked="0" hidden="1"/>
    </xf>
    <xf numFmtId="0" fontId="23" fillId="0" borderId="0" xfId="0" applyFont="1" applyBorder="1" applyAlignment="1" applyProtection="1">
      <alignment horizontal="center"/>
      <protection locked="0" hidden="1"/>
    </xf>
    <xf numFmtId="0" fontId="30" fillId="0" borderId="0" xfId="0" applyFont="1" applyBorder="1" applyAlignment="1" applyProtection="1">
      <alignment horizontal="center" vertical="center"/>
      <protection locked="0" hidden="1"/>
    </xf>
    <xf numFmtId="0" fontId="23" fillId="5" borderId="0" xfId="0" applyFont="1" applyFill="1" applyBorder="1" applyAlignment="1" applyProtection="1">
      <alignment horizontal="center"/>
      <protection locked="0" hidden="1"/>
    </xf>
    <xf numFmtId="0" fontId="23" fillId="0" borderId="0" xfId="0" applyFont="1" applyBorder="1" applyAlignment="1" applyProtection="1">
      <alignment horizontal="center"/>
      <protection locked="0" hidden="1"/>
    </xf>
    <xf numFmtId="0" fontId="23" fillId="0" borderId="0" xfId="0" applyFont="1" applyBorder="1" applyProtection="1">
      <protection locked="0" hidden="1"/>
    </xf>
    <xf numFmtId="0" fontId="30" fillId="0" borderId="0" xfId="0" applyFont="1" applyFill="1" applyBorder="1" applyAlignment="1" applyProtection="1">
      <alignment horizontal="center"/>
      <protection locked="0" hidden="1"/>
    </xf>
    <xf numFmtId="0" fontId="41" fillId="0" borderId="0" xfId="0" applyFont="1" applyFill="1" applyBorder="1" applyAlignment="1" applyProtection="1">
      <alignment horizontal="center" vertical="center"/>
      <protection locked="0" hidden="1"/>
    </xf>
    <xf numFmtId="0" fontId="12" fillId="0" borderId="0" xfId="0" applyFont="1" applyFill="1" applyBorder="1" applyAlignment="1" applyProtection="1">
      <alignment horizontal="right"/>
      <protection locked="0" hidden="1"/>
    </xf>
    <xf numFmtId="0" fontId="42" fillId="0" borderId="0" xfId="0" applyFont="1" applyFill="1" applyBorder="1" applyAlignment="1" applyProtection="1">
      <alignment horizontal="center"/>
      <protection locked="0" hidden="1"/>
    </xf>
    <xf numFmtId="0" fontId="43" fillId="0" borderId="0" xfId="0" applyFont="1" applyFill="1" applyBorder="1" applyAlignment="1" applyProtection="1">
      <alignment horizontal="center"/>
      <protection locked="0" hidden="1"/>
    </xf>
    <xf numFmtId="0" fontId="44" fillId="0" borderId="0" xfId="0" applyFont="1" applyFill="1" applyBorder="1" applyAlignment="1" applyProtection="1">
      <alignment horizontal="center" vertical="center"/>
      <protection locked="0" hidden="1"/>
    </xf>
    <xf numFmtId="49" fontId="37" fillId="0" borderId="0" xfId="1" applyNumberFormat="1" applyFont="1" applyAlignment="1" applyProtection="1">
      <alignment horizontal="right"/>
      <protection locked="0" hidden="1"/>
    </xf>
    <xf numFmtId="14" fontId="37" fillId="0" borderId="0" xfId="1" applyNumberFormat="1" applyFont="1" applyAlignment="1" applyProtection="1">
      <alignment horizontal="right"/>
      <protection locked="0" hidden="1"/>
    </xf>
    <xf numFmtId="0" fontId="12" fillId="0" borderId="26" xfId="0" applyFont="1" applyBorder="1" applyProtection="1">
      <protection locked="0" hidden="1"/>
    </xf>
    <xf numFmtId="0" fontId="30" fillId="0" borderId="0" xfId="0" applyFont="1" applyFill="1" applyBorder="1" applyProtection="1">
      <protection locked="0" hidden="1"/>
    </xf>
    <xf numFmtId="0" fontId="13" fillId="0" borderId="0" xfId="0" applyFont="1" applyFill="1" applyBorder="1" applyAlignment="1" applyProtection="1">
      <alignment horizontal="center"/>
      <protection locked="0" hidden="1"/>
    </xf>
    <xf numFmtId="0" fontId="44" fillId="0" borderId="0" xfId="0" applyFont="1" applyFill="1" applyBorder="1" applyProtection="1">
      <protection locked="0" hidden="1"/>
    </xf>
    <xf numFmtId="0" fontId="45" fillId="2" borderId="0" xfId="0" applyFont="1" applyFill="1" applyAlignment="1" applyProtection="1">
      <alignment horizontal="center"/>
      <protection locked="0" hidden="1"/>
    </xf>
    <xf numFmtId="0" fontId="46" fillId="0" borderId="0" xfId="0" applyFont="1" applyAlignment="1" applyProtection="1">
      <alignment horizontal="center"/>
      <protection locked="0" hidden="1"/>
    </xf>
    <xf numFmtId="0" fontId="19" fillId="0" borderId="0" xfId="0" applyFont="1" applyProtection="1">
      <protection locked="0" hidden="1"/>
    </xf>
    <xf numFmtId="0" fontId="16" fillId="0" borderId="0" xfId="0" applyFont="1" applyAlignment="1" applyProtection="1">
      <alignment horizontal="center"/>
      <protection locked="0" hidden="1"/>
    </xf>
    <xf numFmtId="0" fontId="24" fillId="0" borderId="0" xfId="0" applyFont="1" applyAlignment="1" applyProtection="1">
      <alignment horizontal="center"/>
      <protection locked="0" hidden="1"/>
    </xf>
    <xf numFmtId="0" fontId="16" fillId="0" borderId="0" xfId="0" applyFont="1" applyAlignment="1" applyProtection="1">
      <alignment horizontal="center"/>
      <protection locked="0" hidden="1"/>
    </xf>
    <xf numFmtId="0" fontId="17" fillId="0" borderId="0" xfId="1" applyFont="1" applyAlignment="1" applyProtection="1">
      <alignment horizontal="center"/>
      <protection locked="0" hidden="1"/>
    </xf>
    <xf numFmtId="0" fontId="19" fillId="0" borderId="0" xfId="0" applyFont="1" applyFill="1" applyProtection="1">
      <protection locked="0" hidden="1"/>
    </xf>
    <xf numFmtId="0" fontId="20" fillId="0" borderId="0" xfId="0" applyFont="1" applyAlignment="1" applyProtection="1">
      <alignment horizontal="right"/>
      <protection locked="0" hidden="1"/>
    </xf>
    <xf numFmtId="0" fontId="20" fillId="0" borderId="0" xfId="0" applyFont="1" applyAlignment="1" applyProtection="1">
      <alignment horizontal="center"/>
      <protection locked="0" hidden="1"/>
    </xf>
    <xf numFmtId="0" fontId="24" fillId="0" borderId="0" xfId="0" applyFont="1" applyBorder="1" applyAlignment="1" applyProtection="1">
      <alignment horizontal="center"/>
      <protection locked="0" hidden="1"/>
    </xf>
    <xf numFmtId="0" fontId="24" fillId="0" borderId="0" xfId="0" applyFont="1" applyBorder="1" applyAlignment="1" applyProtection="1">
      <alignment horizontal="right" vertical="center"/>
      <protection locked="0" hidden="1"/>
    </xf>
    <xf numFmtId="0" fontId="24" fillId="0" borderId="0" xfId="0" applyFont="1" applyBorder="1" applyAlignment="1" applyProtection="1">
      <alignment horizontal="right"/>
      <protection locked="0" hidden="1"/>
    </xf>
    <xf numFmtId="0" fontId="24" fillId="0" borderId="0" xfId="0" applyFont="1" applyBorder="1" applyAlignment="1" applyProtection="1">
      <alignment horizontal="right" vertical="center"/>
      <protection locked="0" hidden="1"/>
    </xf>
    <xf numFmtId="0" fontId="36" fillId="0" borderId="0" xfId="0" applyFont="1" applyBorder="1" applyAlignment="1" applyProtection="1">
      <alignment horizontal="center"/>
      <protection locked="0" hidden="1"/>
    </xf>
    <xf numFmtId="0" fontId="45" fillId="0" borderId="0" xfId="0" applyFont="1" applyAlignment="1" applyProtection="1">
      <alignment horizontal="center"/>
      <protection locked="0" hidden="1"/>
    </xf>
    <xf numFmtId="0" fontId="44" fillId="0" borderId="0" xfId="0" applyFont="1" applyProtection="1">
      <protection locked="0" hidden="1"/>
    </xf>
    <xf numFmtId="0" fontId="30" fillId="0" borderId="0" xfId="0" applyFont="1" applyFill="1" applyAlignment="1" applyProtection="1">
      <alignment horizontal="center"/>
      <protection locked="0" hidden="1"/>
    </xf>
    <xf numFmtId="0" fontId="41" fillId="0" borderId="0" xfId="0" applyFont="1" applyFill="1" applyBorder="1" applyAlignment="1" applyProtection="1">
      <alignment horizontal="center"/>
      <protection locked="0" hidden="1"/>
    </xf>
    <xf numFmtId="0" fontId="44" fillId="0" borderId="0" xfId="0" applyFont="1" applyFill="1" applyBorder="1" applyAlignment="1" applyProtection="1">
      <alignment horizontal="right" vertical="center"/>
      <protection locked="0" hidden="1"/>
    </xf>
    <xf numFmtId="0" fontId="44" fillId="0" borderId="0" xfId="0" applyFont="1" applyBorder="1" applyAlignment="1" applyProtection="1">
      <alignment horizontal="center"/>
      <protection locked="0" hidden="1"/>
    </xf>
    <xf numFmtId="0" fontId="41" fillId="0" borderId="0" xfId="0" applyFont="1" applyProtection="1">
      <protection locked="0" hidden="1"/>
    </xf>
    <xf numFmtId="0" fontId="44" fillId="0" borderId="0" xfId="0" applyFont="1" applyFill="1" applyBorder="1" applyAlignment="1" applyProtection="1">
      <alignment horizontal="center"/>
      <protection locked="0" hidden="1"/>
    </xf>
    <xf numFmtId="0" fontId="44" fillId="0" borderId="0" xfId="0" applyFont="1" applyBorder="1" applyAlignment="1" applyProtection="1">
      <alignment horizontal="right"/>
      <protection locked="0" hidden="1"/>
    </xf>
    <xf numFmtId="0" fontId="44" fillId="0" borderId="0" xfId="0" applyFont="1" applyFill="1" applyBorder="1" applyAlignment="1" applyProtection="1">
      <alignment horizontal="right" vertical="center"/>
      <protection locked="0" hidden="1"/>
    </xf>
    <xf numFmtId="0" fontId="44" fillId="0" borderId="0" xfId="0" applyFont="1" applyBorder="1" applyAlignment="1" applyProtection="1">
      <alignment horizontal="right" vertical="center"/>
      <protection locked="0" hidden="1"/>
    </xf>
    <xf numFmtId="0" fontId="41" fillId="0" borderId="0" xfId="0" applyFont="1" applyBorder="1" applyAlignment="1" applyProtection="1">
      <alignment horizontal="center" vertical="center"/>
      <protection locked="0" hidden="1"/>
    </xf>
    <xf numFmtId="0" fontId="44" fillId="0" borderId="0" xfId="0" applyFont="1" applyBorder="1" applyAlignment="1" applyProtection="1">
      <alignment horizontal="right" vertical="center"/>
      <protection locked="0" hidden="1"/>
    </xf>
  </cellXfs>
  <cellStyles count="11">
    <cellStyle name="Datum" xfId="3"/>
    <cellStyle name="Finanční0" xfId="4"/>
    <cellStyle name="Měna0" xfId="5"/>
    <cellStyle name="Normale_Foglio6" xfId="6"/>
    <cellStyle name="Normální" xfId="0" builtinId="0"/>
    <cellStyle name="normální_dvouhry-I.stupeň" xfId="2"/>
    <cellStyle name="normální_KT- muži" xfId="1"/>
    <cellStyle name="Pevný" xfId="7"/>
    <cellStyle name="Záhlaví 1" xfId="8"/>
    <cellStyle name="Záhlaví 2" xfId="9"/>
    <cellStyle name="一般_forms_in_excel" xfId="10"/>
  </cellStyles>
  <dxfs count="245">
    <dxf>
      <border>
        <bottom style="thin">
          <color indexed="64"/>
        </bottom>
      </border>
    </dxf>
    <dxf>
      <font>
        <b/>
        <i val="0"/>
        <condense val="0"/>
        <extend val="0"/>
      </font>
      <fill>
        <patternFill>
          <bgColor indexed="15"/>
        </patternFill>
      </fill>
      <border>
        <left style="thin">
          <color indexed="64"/>
        </left>
        <bottom style="thin">
          <color indexed="64"/>
        </bottom>
      </border>
    </dxf>
    <dxf>
      <border>
        <right style="thin">
          <color indexed="64"/>
        </right>
      </border>
    </dxf>
    <dxf>
      <font>
        <b/>
        <i val="0"/>
        <condense val="0"/>
        <extend val="0"/>
      </font>
    </dxf>
    <dxf>
      <border>
        <right style="thin">
          <color indexed="64"/>
        </right>
      </border>
    </dxf>
    <dxf>
      <border>
        <right style="thin">
          <color indexed="64"/>
        </right>
      </border>
    </dxf>
    <dxf>
      <border>
        <right style="thin">
          <color indexed="64"/>
        </right>
        <bottom style="thin">
          <color indexed="64"/>
        </bottom>
      </border>
    </dxf>
    <dxf>
      <border>
        <bottom style="thin">
          <color indexed="64"/>
        </bottom>
      </border>
    </dxf>
    <dxf>
      <fill>
        <patternFill>
          <bgColor indexed="41"/>
        </patternFill>
      </fill>
    </dxf>
    <dxf>
      <fill>
        <patternFill>
          <bgColor indexed="43"/>
        </patternFill>
      </fill>
    </dxf>
    <dxf>
      <fill>
        <patternFill patternType="none">
          <bgColor indexed="65"/>
        </patternFill>
      </fill>
    </dxf>
    <dxf>
      <fill>
        <patternFill patternType="none">
          <bgColor indexed="65"/>
        </patternFill>
      </fill>
      <border>
        <right style="thin">
          <color indexed="64"/>
        </right>
        <bottom style="thin">
          <color indexed="64"/>
        </bottom>
      </border>
    </dxf>
    <dxf>
      <fill>
        <patternFill patternType="none">
          <bgColor indexed="65"/>
        </patternFill>
      </fill>
      <border>
        <bottom style="thin">
          <color indexed="64"/>
        </bottom>
      </border>
    </dxf>
    <dxf>
      <border>
        <right style="thin">
          <color indexed="64"/>
        </right>
        <bottom style="thin">
          <color indexed="64"/>
        </bottom>
      </border>
    </dxf>
    <dxf>
      <border>
        <bottom style="thin">
          <color indexed="64"/>
        </bottom>
      </border>
    </dxf>
    <dxf>
      <border>
        <right style="thin">
          <color indexed="64"/>
        </right>
        <bottom style="thin">
          <color indexed="64"/>
        </bottom>
      </border>
    </dxf>
    <dxf>
      <border>
        <bottom style="thin">
          <color indexed="64"/>
        </bottom>
      </border>
    </dxf>
    <dxf>
      <border>
        <left style="thin">
          <color indexed="64"/>
        </left>
      </border>
    </dxf>
    <dxf>
      <font>
        <b/>
        <i val="0"/>
        <condense val="0"/>
        <extend val="0"/>
      </font>
      <fill>
        <patternFill>
          <bgColor indexed="15"/>
        </patternFill>
      </fill>
      <border>
        <left style="thin">
          <color indexed="64"/>
        </left>
      </border>
    </dxf>
    <dxf>
      <border>
        <bottom style="thin">
          <color indexed="64"/>
        </bottom>
      </border>
    </dxf>
    <dxf>
      <fill>
        <patternFill>
          <bgColor indexed="41"/>
        </patternFill>
      </fill>
    </dxf>
    <dxf>
      <border>
        <right style="thin">
          <color indexed="64"/>
        </right>
        <bottom style="thin">
          <color indexed="64"/>
        </bottom>
      </border>
    </dxf>
    <dxf>
      <border>
        <bottom style="thin">
          <color indexed="64"/>
        </bottom>
      </border>
    </dxf>
    <dxf>
      <fill>
        <patternFill>
          <bgColor indexed="43"/>
        </patternFill>
      </fill>
    </dxf>
    <dxf>
      <fill>
        <patternFill>
          <bgColor indexed="43"/>
        </patternFill>
      </fill>
      <border>
        <bottom style="thin">
          <color indexed="64"/>
        </bottom>
      </border>
    </dxf>
    <dxf>
      <font>
        <b/>
        <i val="0"/>
        <condense val="0"/>
        <extend val="0"/>
      </font>
    </dxf>
    <dxf>
      <font>
        <b/>
        <i val="0"/>
        <strike val="0"/>
        <condense val="0"/>
        <extend val="0"/>
      </font>
    </dxf>
    <dxf>
      <font>
        <b/>
        <i val="0"/>
        <condense val="0"/>
        <extend val="0"/>
      </font>
      <fill>
        <patternFill>
          <bgColor indexed="43"/>
        </patternFill>
      </fill>
    </dxf>
    <dxf>
      <border>
        <right style="thin">
          <color indexed="64"/>
        </right>
        <bottom/>
      </border>
    </dxf>
    <dxf>
      <border>
        <right style="thin">
          <color indexed="64"/>
        </right>
        <top style="thin">
          <color indexed="64"/>
        </top>
        <bottom style="thin">
          <color indexed="64"/>
        </bottom>
      </border>
    </dxf>
    <dxf>
      <font>
        <b/>
        <i val="0"/>
        <condense val="0"/>
        <extend val="0"/>
      </font>
      <border>
        <right style="thin">
          <color indexed="64"/>
        </right>
      </border>
    </dxf>
    <dxf>
      <border>
        <right style="thin">
          <color indexed="64"/>
        </right>
      </border>
    </dxf>
    <dxf>
      <border>
        <right style="thin">
          <color indexed="64"/>
        </right>
      </border>
    </dxf>
    <dxf>
      <border>
        <right style="thin">
          <color indexed="64"/>
        </right>
        <top style="thin">
          <color indexed="64"/>
        </top>
        <bottom style="thin">
          <color indexed="64"/>
        </bottom>
      </border>
    </dxf>
    <dxf>
      <border>
        <right style="thin">
          <color indexed="64"/>
        </right>
        <bottom/>
      </border>
    </dxf>
    <dxf>
      <font>
        <b/>
        <i val="0"/>
        <condense val="0"/>
        <extend val="0"/>
      </font>
      <fill>
        <patternFill>
          <bgColor indexed="43"/>
        </patternFill>
      </fill>
      <border>
        <bottom style="thin">
          <color indexed="64"/>
        </bottom>
      </border>
    </dxf>
    <dxf>
      <font>
        <b/>
        <i val="0"/>
        <condense val="0"/>
        <extend val="0"/>
      </font>
      <border>
        <bottom style="thin">
          <color indexed="64"/>
        </bottom>
      </border>
    </dxf>
    <dxf>
      <border>
        <bottom style="thin">
          <color indexed="64"/>
        </bottom>
      </border>
    </dxf>
    <dxf>
      <font>
        <b/>
        <i val="0"/>
        <condense val="0"/>
        <extend val="0"/>
      </font>
      <border>
        <bottom style="thin">
          <color indexed="64"/>
        </bottom>
      </border>
    </dxf>
    <dxf>
      <border>
        <bottom style="thin">
          <color indexed="64"/>
        </bottom>
      </border>
    </dxf>
    <dxf>
      <border>
        <right style="thin">
          <color indexed="64"/>
        </right>
        <bottom style="thin">
          <color indexed="64"/>
        </bottom>
      </border>
    </dxf>
    <dxf>
      <border>
        <bottom style="thin">
          <color indexed="64"/>
        </bottom>
      </border>
    </dxf>
    <dxf>
      <fill>
        <patternFill>
          <bgColor indexed="41"/>
        </patternFill>
      </fill>
    </dxf>
    <dxf>
      <border>
        <bottom style="thin">
          <color indexed="64"/>
        </bottom>
      </border>
    </dxf>
    <dxf>
      <border>
        <bottom style="thin">
          <color indexed="64"/>
        </bottom>
      </border>
    </dxf>
    <dxf>
      <border>
        <bottom style="thin">
          <color indexed="64"/>
        </bottom>
      </border>
    </dxf>
    <dxf>
      <fill>
        <patternFill>
          <bgColor indexed="43"/>
        </patternFill>
      </fill>
    </dxf>
    <dxf>
      <border>
        <bottom style="thin">
          <color indexed="64"/>
        </bottom>
      </border>
    </dxf>
    <dxf>
      <border>
        <right style="thin">
          <color indexed="64"/>
        </right>
        <top style="thin">
          <color indexed="64"/>
        </top>
        <bottom style="thin">
          <color indexed="64"/>
        </bottom>
      </border>
    </dxf>
    <dxf>
      <font>
        <b/>
        <i val="0"/>
        <condense val="0"/>
        <extend val="0"/>
      </font>
    </dxf>
    <dxf>
      <border>
        <bottom style="thin">
          <color indexed="64"/>
        </bottom>
      </border>
    </dxf>
    <dxf>
      <fill>
        <patternFill>
          <bgColor indexed="43"/>
        </patternFill>
      </fill>
    </dxf>
    <dxf>
      <border>
        <bottom style="thin">
          <color indexed="64"/>
        </bottom>
      </border>
    </dxf>
    <dxf>
      <fill>
        <patternFill>
          <bgColor indexed="43"/>
        </patternFill>
      </fill>
    </dxf>
    <dxf>
      <border>
        <bottom style="thin">
          <color indexed="64"/>
        </bottom>
      </border>
    </dxf>
    <dxf>
      <fill>
        <patternFill>
          <bgColor indexed="4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indexed="41"/>
        </patternFill>
      </fill>
    </dxf>
    <dxf>
      <fill>
        <patternFill>
          <bgColor indexed="43"/>
        </patternFill>
      </fill>
    </dxf>
    <dxf>
      <fill>
        <patternFill>
          <bgColor indexed="41"/>
        </patternFill>
      </fill>
    </dxf>
    <dxf>
      <fill>
        <patternFill>
          <bgColor indexed="41"/>
        </patternFill>
      </fill>
    </dxf>
    <dxf>
      <fill>
        <patternFill>
          <bgColor indexed="43"/>
        </patternFill>
      </fill>
    </dxf>
    <dxf>
      <font>
        <b val="0"/>
        <i val="0"/>
        <condense val="0"/>
        <extend val="0"/>
      </font>
      <border>
        <right style="thin">
          <color indexed="64"/>
        </right>
      </border>
    </dxf>
    <dxf>
      <border>
        <right style="thin">
          <color indexed="64"/>
        </right>
      </border>
    </dxf>
    <dxf>
      <border>
        <right style="thin">
          <color indexed="64"/>
        </right>
        <bottom style="thin">
          <color indexed="64"/>
        </bottom>
      </border>
    </dxf>
    <dxf>
      <border>
        <right style="thin">
          <color indexed="64"/>
        </right>
        <top style="thin">
          <color indexed="64"/>
        </top>
        <bottom style="thin">
          <color indexed="64"/>
        </bottom>
      </border>
    </dxf>
    <dxf>
      <border>
        <bottom style="thin">
          <color indexed="64"/>
        </bottom>
      </border>
    </dxf>
    <dxf>
      <fill>
        <patternFill>
          <bgColor indexed="43"/>
        </patternFill>
      </fill>
      <border>
        <bottom style="thin">
          <color indexed="64"/>
        </bottom>
      </border>
    </dxf>
    <dxf>
      <font>
        <b/>
        <i val="0"/>
        <condense val="0"/>
        <extend val="0"/>
      </font>
      <fill>
        <patternFill>
          <bgColor indexed="15"/>
        </patternFill>
      </fill>
      <border>
        <right style="thin">
          <color indexed="64"/>
        </right>
        <bottom style="thin">
          <color indexed="64"/>
        </bottom>
      </border>
    </dxf>
    <dxf>
      <fill>
        <patternFill patternType="none">
          <bgColor indexed="65"/>
        </patternFill>
      </fill>
      <border>
        <right style="thin">
          <color indexed="64"/>
        </right>
        <bottom style="thin">
          <color indexed="64"/>
        </bottom>
      </border>
    </dxf>
    <dxf>
      <font>
        <b/>
        <i val="0"/>
        <condense val="0"/>
        <extend val="0"/>
      </font>
      <fill>
        <patternFill>
          <bgColor indexed="15"/>
        </patternFill>
      </fill>
      <border>
        <right style="thin">
          <color indexed="64"/>
        </right>
      </border>
    </dxf>
    <dxf>
      <fill>
        <patternFill patternType="none">
          <bgColor indexed="65"/>
        </patternFill>
      </fill>
      <border>
        <right style="thin">
          <color indexed="64"/>
        </right>
      </border>
    </dxf>
    <dxf>
      <font>
        <b/>
        <i val="0"/>
        <condense val="0"/>
        <extend val="0"/>
      </font>
      <fill>
        <patternFill>
          <bgColor indexed="15"/>
        </patternFill>
      </fill>
    </dxf>
    <dxf>
      <border>
        <left style="thin">
          <color indexed="64"/>
        </left>
      </border>
    </dxf>
    <dxf>
      <font>
        <b/>
        <i val="0"/>
        <condense val="0"/>
        <extend val="0"/>
      </font>
      <fill>
        <patternFill>
          <bgColor indexed="15"/>
        </patternFill>
      </fill>
      <border>
        <left style="thin">
          <color indexed="64"/>
        </left>
      </border>
    </dxf>
    <dxf>
      <font>
        <b val="0"/>
        <i val="0"/>
        <condense val="0"/>
        <extend val="0"/>
      </font>
      <border>
        <right style="thin">
          <color indexed="64"/>
        </right>
      </border>
    </dxf>
    <dxf>
      <font>
        <b val="0"/>
        <i val="0"/>
        <condense val="0"/>
        <extend val="0"/>
      </font>
      <border>
        <right style="thin">
          <color indexed="64"/>
        </right>
      </border>
    </dxf>
    <dxf>
      <font>
        <b val="0"/>
        <i val="0"/>
        <condense val="0"/>
        <extend val="0"/>
      </font>
      <border>
        <right style="thin">
          <color indexed="64"/>
        </right>
      </border>
    </dxf>
    <dxf>
      <fill>
        <patternFill>
          <bgColor indexed="41"/>
        </patternFill>
      </fill>
      <border>
        <right style="thin">
          <color indexed="64"/>
        </right>
        <top style="thin">
          <color indexed="64"/>
        </top>
        <bottom style="thin">
          <color indexed="64"/>
        </bottom>
      </border>
    </dxf>
    <dxf>
      <fill>
        <patternFill>
          <bgColor indexed="41"/>
        </patternFill>
      </fill>
      <border>
        <right style="thin">
          <color indexed="64"/>
        </right>
        <top style="thin">
          <color indexed="64"/>
        </top>
        <bottom style="thin">
          <color indexed="64"/>
        </bottom>
      </border>
    </dxf>
    <dxf>
      <fill>
        <patternFill>
          <bgColor indexed="41"/>
        </patternFill>
      </fill>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fill>
        <patternFill>
          <bgColor indexed="41"/>
        </patternFill>
      </fill>
    </dxf>
    <dxf>
      <fill>
        <patternFill>
          <bgColor indexed="41"/>
        </patternFill>
      </fill>
      <border>
        <bottom style="thin">
          <color indexed="64"/>
        </bottom>
      </border>
    </dxf>
    <dxf>
      <fill>
        <patternFill>
          <bgColor indexed="43"/>
        </patternFill>
      </fill>
      <border>
        <bottom style="thin">
          <color indexed="64"/>
        </bottom>
      </border>
    </dxf>
    <dxf>
      <font>
        <b/>
        <i val="0"/>
        <condense val="0"/>
        <extend val="0"/>
      </font>
    </dxf>
    <dxf>
      <border>
        <right style="thin">
          <color indexed="64"/>
        </right>
        <bottom style="thin">
          <color indexed="64"/>
        </bottom>
      </border>
    </dxf>
    <dxf>
      <border>
        <right style="thin">
          <color indexed="64"/>
        </right>
      </border>
    </dxf>
    <dxf>
      <border>
        <right style="thin">
          <color indexed="64"/>
        </right>
        <top style="thin">
          <color indexed="64"/>
        </top>
        <bottom style="thin">
          <color indexed="64"/>
        </bottom>
      </border>
    </dxf>
    <dxf>
      <border>
        <bottom style="thin">
          <color indexed="64"/>
        </bottom>
      </border>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border>
        <left style="thin">
          <color indexed="64"/>
        </left>
        <right/>
      </border>
    </dxf>
    <dxf>
      <border>
        <left style="thin">
          <color indexed="64"/>
        </left>
        <right style="thin">
          <color indexed="64"/>
        </right>
      </border>
    </dxf>
    <dxf>
      <border>
        <left style="thin">
          <color indexed="64"/>
        </left>
        <right/>
        <top style="thin">
          <color indexed="64"/>
        </top>
      </border>
    </dxf>
    <dxf>
      <border>
        <left style="thin">
          <color indexed="64"/>
        </left>
        <right style="thin">
          <color indexed="64"/>
        </right>
        <top style="thin">
          <color indexed="64"/>
        </top>
      </border>
    </dxf>
    <dxf>
      <border>
        <left style="thin">
          <color indexed="64"/>
        </left>
      </border>
    </dxf>
    <dxf>
      <border>
        <left style="thin">
          <color indexed="64"/>
        </left>
        <right style="thin">
          <color indexed="64"/>
        </right>
      </border>
    </dxf>
    <dxf>
      <border>
        <right style="thin">
          <color indexed="64"/>
        </right>
      </border>
    </dxf>
    <dxf>
      <border>
        <right style="thin">
          <color indexed="64"/>
        </right>
        <bottom style="thin">
          <color indexed="64"/>
        </bottom>
      </border>
    </dxf>
    <dxf>
      <fill>
        <patternFill>
          <bgColor indexed="43"/>
        </patternFill>
      </fill>
      <border>
        <bottom style="thin">
          <color indexed="64"/>
        </bottom>
      </border>
    </dxf>
    <dxf>
      <border>
        <bottom style="thin">
          <color indexed="64"/>
        </bottom>
      </border>
    </dxf>
    <dxf>
      <fill>
        <patternFill>
          <bgColor indexed="41"/>
        </patternFill>
      </fill>
      <border>
        <bottom style="thin">
          <color indexed="64"/>
        </bottom>
      </border>
    </dxf>
    <dxf>
      <fill>
        <patternFill>
          <bgColor indexed="41"/>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b/>
        <i val="0"/>
        <condense val="0"/>
        <extend val="0"/>
      </font>
    </dxf>
    <dxf>
      <fill>
        <patternFill>
          <bgColor indexed="41"/>
        </patternFill>
      </fill>
    </dxf>
    <dxf>
      <fill>
        <patternFill>
          <bgColor indexed="43"/>
        </patternFill>
      </fill>
    </dxf>
    <dxf>
      <fill>
        <patternFill>
          <bgColor indexed="41"/>
        </patternFill>
      </fill>
    </dxf>
    <dxf>
      <border>
        <right style="thin">
          <color indexed="64"/>
        </right>
        <bottom style="thin">
          <color indexed="64"/>
        </bottom>
      </border>
    </dxf>
    <dxf>
      <border>
        <bottom style="thin">
          <color indexed="64"/>
        </bottom>
      </border>
    </dxf>
    <dxf>
      <fill>
        <patternFill>
          <bgColor indexed="43"/>
        </patternFill>
      </fill>
    </dxf>
    <dxf>
      <border>
        <right style="thin">
          <color indexed="64"/>
        </right>
      </border>
    </dxf>
    <dxf>
      <border>
        <left style="thin">
          <color indexed="64"/>
        </left>
      </border>
    </dxf>
    <dxf>
      <border>
        <left style="thin">
          <color indexed="64"/>
        </left>
      </border>
    </dxf>
    <dxf>
      <border>
        <bottom style="thin">
          <color indexed="64"/>
        </bottom>
      </border>
    </dxf>
    <dxf>
      <border>
        <left style="thin">
          <color indexed="64"/>
        </left>
      </border>
    </dxf>
    <dxf>
      <border>
        <bottom style="thin">
          <color indexed="64"/>
        </bottom>
      </border>
    </dxf>
    <dxf>
      <border>
        <right style="thin">
          <color indexed="64"/>
        </right>
      </border>
    </dxf>
    <dxf>
      <font>
        <b/>
        <i val="0"/>
        <condense val="0"/>
        <extend val="0"/>
      </font>
      <border>
        <right style="thin">
          <color indexed="64"/>
        </right>
      </border>
    </dxf>
    <dxf>
      <font>
        <b/>
        <i val="0"/>
        <condense val="0"/>
        <extend val="0"/>
      </font>
      <border>
        <right style="thin">
          <color indexed="64"/>
        </right>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right style="thin">
          <color indexed="64"/>
        </right>
        <bottom style="thin">
          <color indexed="64"/>
        </bottom>
      </border>
    </dxf>
    <dxf>
      <fill>
        <patternFill>
          <bgColor rgb="FF66FFFF"/>
        </patternFill>
      </fill>
    </dxf>
    <dxf>
      <font>
        <b/>
        <i val="0"/>
      </font>
      <fill>
        <patternFill>
          <bgColor rgb="FF66FFFF"/>
        </patternFill>
      </fill>
    </dxf>
    <dxf>
      <font>
        <b/>
        <i val="0"/>
        <condense val="0"/>
        <extend val="0"/>
      </font>
      <border>
        <bottom style="thin">
          <color indexed="64"/>
        </bottom>
      </border>
    </dxf>
    <dxf>
      <fill>
        <patternFill>
          <bgColor indexed="41"/>
        </patternFill>
      </fill>
    </dxf>
    <dxf>
      <fill>
        <patternFill>
          <bgColor indexed="41"/>
        </patternFill>
      </fill>
    </dxf>
    <dxf>
      <border>
        <bottom style="thin">
          <color indexed="64"/>
        </bottom>
      </border>
    </dxf>
    <dxf>
      <border>
        <right style="thin">
          <color indexed="64"/>
        </right>
      </border>
    </dxf>
    <dxf>
      <border>
        <right style="thin">
          <color indexed="64"/>
        </right>
        <bottom style="thin">
          <color indexed="64"/>
        </bottom>
      </border>
    </dxf>
    <dxf>
      <border>
        <right style="thin">
          <color indexed="64"/>
        </right>
      </border>
    </dxf>
    <dxf>
      <font>
        <b/>
        <i val="0"/>
      </font>
      <fill>
        <patternFill>
          <bgColor rgb="FF66FFFF"/>
        </patternFill>
      </fill>
      <border>
        <left style="thin">
          <color indexed="64"/>
        </left>
        <bottom style="thin">
          <color indexed="64"/>
        </bottom>
      </border>
    </dxf>
    <dxf>
      <font>
        <b/>
        <i val="0"/>
      </font>
      <fill>
        <patternFill>
          <bgColor rgb="FF66FFFF"/>
        </patternFill>
      </fill>
      <border>
        <left style="thin">
          <color indexed="64"/>
        </left>
        <bottom style="thin">
          <color indexed="64"/>
        </bottom>
      </border>
    </dxf>
    <dxf>
      <border>
        <right style="thin">
          <color indexed="64"/>
        </right>
        <bottom style="thin">
          <color indexed="64"/>
        </bottom>
      </border>
    </dxf>
    <dxf>
      <border>
        <bottom style="thin">
          <color indexed="64"/>
        </bottom>
      </border>
    </dxf>
    <dxf>
      <fill>
        <patternFill>
          <bgColor indexed="41"/>
        </patternFill>
      </fill>
    </dxf>
    <dxf>
      <border>
        <right style="thin">
          <color indexed="64"/>
        </right>
        <top style="thin">
          <color indexed="64"/>
        </top>
      </border>
    </dxf>
    <dxf>
      <fill>
        <patternFill patternType="none">
          <bgColor indexed="65"/>
        </patternFill>
      </fill>
      <border>
        <right/>
        <bottom style="thin">
          <color indexed="64"/>
        </bottom>
      </border>
    </dxf>
    <dxf>
      <border>
        <right style="thin">
          <color indexed="64"/>
        </right>
      </border>
    </dxf>
    <dxf>
      <fill>
        <patternFill patternType="none">
          <bgColor indexed="65"/>
        </patternFill>
      </fill>
      <border>
        <right style="thin">
          <color indexed="64"/>
        </right>
        <bottom style="thin">
          <color indexed="64"/>
        </bottom>
      </border>
    </dxf>
    <dxf>
      <border>
        <right style="thin">
          <color indexed="64"/>
        </right>
        <bottom style="thin">
          <color indexed="64"/>
        </bottom>
      </border>
    </dxf>
    <dxf>
      <fill>
        <patternFill patternType="none">
          <bgColor indexed="65"/>
        </patternFill>
      </fill>
      <border>
        <bottom style="thin">
          <color indexed="64"/>
        </bottom>
      </border>
    </dxf>
    <dxf>
      <fill>
        <patternFill>
          <bgColor indexed="22"/>
        </patternFill>
      </fill>
    </dxf>
    <dxf>
      <border>
        <right/>
        <bottom style="thin">
          <color indexed="64"/>
        </bottom>
      </border>
    </dxf>
    <dxf>
      <border>
        <right style="thin">
          <color indexed="64"/>
        </right>
        <bottom style="thin">
          <color indexed="64"/>
        </bottom>
      </border>
    </dxf>
    <dxf>
      <border>
        <right style="thin">
          <color indexed="64"/>
        </right>
      </border>
    </dxf>
    <dxf>
      <border>
        <bottom style="thin">
          <color indexed="64"/>
        </bottom>
      </border>
    </dxf>
    <dxf>
      <fill>
        <patternFill>
          <bgColor indexed="22"/>
        </patternFill>
      </fill>
    </dxf>
    <dxf>
      <border>
        <left style="thin">
          <color indexed="64"/>
        </left>
      </border>
    </dxf>
    <dxf>
      <border>
        <right style="thin">
          <color indexed="64"/>
        </right>
        <top style="thin">
          <color indexed="64"/>
        </top>
      </border>
    </dxf>
    <dxf>
      <border>
        <right/>
        <bottom style="thin">
          <color indexed="64"/>
        </bottom>
      </border>
    </dxf>
    <dxf>
      <border>
        <right style="thin">
          <color indexed="64"/>
        </right>
      </border>
    </dxf>
    <dxf>
      <border>
        <right style="thin">
          <color indexed="64"/>
        </right>
        <bottom style="thin">
          <color indexed="64"/>
        </bottom>
      </border>
    </dxf>
    <dxf>
      <border>
        <bottom style="thin">
          <color indexed="64"/>
        </bottom>
      </border>
    </dxf>
    <dxf>
      <fill>
        <patternFill>
          <bgColor indexed="22"/>
        </patternFill>
      </fill>
    </dxf>
    <dxf>
      <border>
        <right/>
        <bottom style="thin">
          <color indexed="64"/>
        </bottom>
      </border>
    </dxf>
    <dxf>
      <border>
        <right style="thin">
          <color indexed="64"/>
        </right>
      </border>
    </dxf>
    <dxf>
      <border>
        <right style="thin">
          <color indexed="64"/>
        </right>
        <bottom style="thin">
          <color indexed="64"/>
        </bottom>
      </border>
    </dxf>
    <dxf>
      <border>
        <bottom style="thin">
          <color indexed="64"/>
        </bottom>
      </border>
    </dxf>
    <dxf>
      <fill>
        <patternFill>
          <bgColor indexed="22"/>
        </patternFill>
      </fill>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font>
      <fill>
        <patternFill>
          <bgColor rgb="FF66FF66"/>
        </patternFill>
      </fill>
      <border>
        <bottom style="thin">
          <color indexed="64"/>
        </bottom>
      </border>
    </dxf>
    <dxf>
      <font>
        <b/>
        <i val="0"/>
      </font>
      <fill>
        <patternFill>
          <bgColor rgb="FF66FFFF"/>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font>
      <fill>
        <patternFill>
          <bgColor rgb="FF66FFFF"/>
        </patternFill>
      </fill>
    </dxf>
    <dxf>
      <font>
        <b/>
        <i val="0"/>
      </font>
      <fill>
        <patternFill>
          <bgColor rgb="FF66FFFF"/>
        </patternFill>
      </fill>
    </dxf>
    <dxf>
      <border>
        <bottom style="thin">
          <color indexed="64"/>
        </bottom>
      </border>
    </dxf>
    <dxf>
      <border>
        <bottom style="thin">
          <color indexed="64"/>
        </bottom>
      </border>
    </dxf>
    <dxf>
      <border>
        <bottom style="thin">
          <color indexed="64"/>
        </bottom>
      </border>
    </dxf>
    <dxf>
      <fill>
        <patternFill>
          <bgColor theme="0" tint="-0.24994659260841701"/>
        </patternFill>
      </fill>
    </dxf>
    <dxf>
      <border>
        <right style="thin">
          <color indexed="64"/>
        </right>
      </border>
    </dxf>
    <dxf>
      <font>
        <b/>
        <i val="0"/>
        <condense val="0"/>
        <extend val="0"/>
      </font>
      <border>
        <right style="thin">
          <color indexed="64"/>
        </right>
      </border>
    </dxf>
    <dxf>
      <font>
        <b/>
        <i val="0"/>
        <condense val="0"/>
        <extend val="0"/>
      </font>
      <border>
        <right style="thin">
          <color indexed="64"/>
        </right>
      </border>
    </dxf>
    <dxf>
      <border>
        <right style="thin">
          <color indexed="64"/>
        </right>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right style="thin">
          <color indexed="64"/>
        </right>
        <bottom style="thin">
          <color indexed="64"/>
        </bottom>
      </border>
    </dxf>
    <dxf>
      <font>
        <b/>
        <i val="0"/>
        <condense val="0"/>
        <extend val="0"/>
      </font>
      <border>
        <bottom style="thin">
          <color indexed="64"/>
        </bottom>
      </border>
    </dxf>
    <dxf>
      <fill>
        <patternFill>
          <bgColor indexed="41"/>
        </patternFill>
      </fill>
    </dxf>
    <dxf>
      <fill>
        <patternFill>
          <bgColor indexed="41"/>
        </patternFill>
      </fill>
    </dxf>
    <dxf>
      <border>
        <right style="thin">
          <color indexed="64"/>
        </right>
      </border>
    </dxf>
    <dxf>
      <border>
        <right style="thin">
          <color indexed="64"/>
        </right>
      </border>
    </dxf>
    <dxf>
      <font>
        <b/>
        <i val="0"/>
        <condense val="0"/>
        <extend val="0"/>
      </font>
      <fill>
        <patternFill>
          <bgColor indexed="15"/>
        </patternFill>
      </fill>
      <border>
        <bottom style="thin">
          <color indexed="64"/>
        </bottom>
      </border>
    </dxf>
    <dxf>
      <border>
        <right style="thin">
          <color indexed="64"/>
        </right>
        <bottom style="thin">
          <color indexed="64"/>
        </bottom>
      </border>
    </dxf>
    <dxf>
      <fill>
        <patternFill>
          <bgColor indexed="41"/>
        </patternFill>
      </fill>
    </dxf>
    <dxf>
      <border>
        <right style="thin">
          <color indexed="64"/>
        </right>
        <top style="thin">
          <color indexed="64"/>
        </top>
      </border>
    </dxf>
    <dxf>
      <fill>
        <patternFill patternType="none">
          <bgColor indexed="65"/>
        </patternFill>
      </fill>
      <border>
        <right/>
        <bottom style="thin">
          <color indexed="64"/>
        </bottom>
      </border>
    </dxf>
    <dxf>
      <border>
        <right style="thin">
          <color indexed="64"/>
        </right>
        <bottom style="thin">
          <color indexed="64"/>
        </bottom>
      </border>
    </dxf>
    <dxf>
      <fill>
        <patternFill>
          <bgColor indexed="22"/>
        </patternFill>
      </fill>
    </dxf>
    <dxf>
      <border>
        <right/>
        <bottom style="thin">
          <color indexed="64"/>
        </bottom>
      </border>
    </dxf>
    <dxf>
      <border>
        <right style="thin">
          <color indexed="64"/>
        </right>
        <bottom style="thin">
          <color indexed="64"/>
        </bottom>
      </border>
    </dxf>
    <dxf>
      <border>
        <right style="thin">
          <color indexed="64"/>
        </right>
      </border>
    </dxf>
    <dxf>
      <border>
        <bottom style="thin">
          <color indexed="64"/>
        </bottom>
      </border>
    </dxf>
    <dxf>
      <fill>
        <patternFill>
          <bgColor indexed="22"/>
        </patternFill>
      </fill>
    </dxf>
    <dxf>
      <border>
        <left style="thin">
          <color indexed="64"/>
        </left>
      </border>
    </dxf>
    <dxf>
      <border>
        <right style="thin">
          <color indexed="64"/>
        </right>
        <top style="thin">
          <color indexed="64"/>
        </top>
      </border>
    </dxf>
    <dxf>
      <border>
        <right/>
        <bottom style="thin">
          <color indexed="64"/>
        </bottom>
      </border>
    </dxf>
    <dxf>
      <border>
        <right style="thin">
          <color indexed="64"/>
        </right>
      </border>
    </dxf>
    <dxf>
      <border>
        <right style="thin">
          <color indexed="64"/>
        </right>
        <bottom style="thin">
          <color indexed="64"/>
        </bottom>
      </border>
    </dxf>
    <dxf>
      <border>
        <bottom style="thin">
          <color indexed="64"/>
        </bottom>
      </border>
    </dxf>
    <dxf>
      <fill>
        <patternFill>
          <bgColor indexed="22"/>
        </patternFill>
      </fill>
    </dxf>
    <dxf>
      <border>
        <right/>
        <bottom style="thin">
          <color indexed="64"/>
        </bottom>
      </border>
    </dxf>
    <dxf>
      <border>
        <right style="thin">
          <color indexed="64"/>
        </right>
      </border>
    </dxf>
    <dxf>
      <border>
        <right style="thin">
          <color indexed="64"/>
        </right>
        <bottom style="thin">
          <color indexed="64"/>
        </bottom>
      </border>
    </dxf>
    <dxf>
      <border>
        <bottom style="thin">
          <color indexed="64"/>
        </bottom>
      </border>
    </dxf>
    <dxf>
      <fill>
        <patternFill>
          <bgColor indexed="22"/>
        </patternFill>
      </fill>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font>
      <fill>
        <patternFill>
          <bgColor rgb="FF66FFFF"/>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color auto="1"/>
      </font>
      <fill>
        <patternFill>
          <bgColor rgb="FF00FF00"/>
        </patternFill>
      </fill>
    </dxf>
    <dxf>
      <font>
        <b/>
        <i val="0"/>
      </font>
      <fill>
        <patternFill>
          <bgColor rgb="FF66FFFF"/>
        </patternFill>
      </fill>
    </dxf>
    <dxf>
      <font>
        <b/>
        <i val="0"/>
        <color rgb="FF0000FF"/>
        <name val="Cambria"/>
        <scheme val="none"/>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grpSp>
      <xdr:nvGrpSpPr>
        <xdr:cNvPr id="2" name="Group 1"/>
        <xdr:cNvGrpSpPr>
          <a:grpSpLocks/>
        </xdr:cNvGrpSpPr>
      </xdr:nvGrpSpPr>
      <xdr:grpSpPr bwMode="auto">
        <a:xfrm>
          <a:off x="6257925" y="0"/>
          <a:ext cx="0" cy="0"/>
          <a:chOff x="633" y="89"/>
          <a:chExt cx="133" cy="65"/>
        </a:xfrm>
      </xdr:grpSpPr>
      <xdr:pic>
        <xdr:nvPicPr>
          <xdr:cNvPr id="3" name="Picture 2" descr="nittaku"/>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660" y="89"/>
            <a:ext cx="10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3" descr="butterfly"/>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a:stretch>
            <a:fillRect/>
          </a:stretch>
        </xdr:blipFill>
        <xdr:spPr bwMode="auto">
          <a:xfrm>
            <a:off x="633" y="128"/>
            <a:ext cx="133"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0</xdr:colOff>
      <xdr:row>0</xdr:row>
      <xdr:rowOff>0</xdr:rowOff>
    </xdr:from>
    <xdr:to>
      <xdr:col>7</xdr:col>
      <xdr:colOff>0</xdr:colOff>
      <xdr:row>0</xdr:row>
      <xdr:rowOff>0</xdr:rowOff>
    </xdr:to>
    <xdr:grpSp>
      <xdr:nvGrpSpPr>
        <xdr:cNvPr id="5" name="Group 4"/>
        <xdr:cNvGrpSpPr>
          <a:grpSpLocks/>
        </xdr:cNvGrpSpPr>
      </xdr:nvGrpSpPr>
      <xdr:grpSpPr bwMode="auto">
        <a:xfrm>
          <a:off x="6257925" y="0"/>
          <a:ext cx="0" cy="0"/>
          <a:chOff x="633" y="89"/>
          <a:chExt cx="133" cy="65"/>
        </a:xfrm>
      </xdr:grpSpPr>
      <xdr:pic>
        <xdr:nvPicPr>
          <xdr:cNvPr id="6" name="Picture 5" descr="nittaku"/>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660" y="89"/>
            <a:ext cx="10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6" descr="butterfly"/>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a:stretch>
            <a:fillRect/>
          </a:stretch>
        </xdr:blipFill>
        <xdr:spPr bwMode="auto">
          <a:xfrm>
            <a:off x="633" y="128"/>
            <a:ext cx="133"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0</xdr:colOff>
      <xdr:row>0</xdr:row>
      <xdr:rowOff>0</xdr:rowOff>
    </xdr:from>
    <xdr:to>
      <xdr:col>7</xdr:col>
      <xdr:colOff>0</xdr:colOff>
      <xdr:row>0</xdr:row>
      <xdr:rowOff>0</xdr:rowOff>
    </xdr:to>
    <xdr:grpSp>
      <xdr:nvGrpSpPr>
        <xdr:cNvPr id="8" name="Group 7"/>
        <xdr:cNvGrpSpPr>
          <a:grpSpLocks/>
        </xdr:cNvGrpSpPr>
      </xdr:nvGrpSpPr>
      <xdr:grpSpPr bwMode="auto">
        <a:xfrm>
          <a:off x="6257925" y="0"/>
          <a:ext cx="0" cy="0"/>
          <a:chOff x="633" y="89"/>
          <a:chExt cx="133" cy="65"/>
        </a:xfrm>
      </xdr:grpSpPr>
      <xdr:pic>
        <xdr:nvPicPr>
          <xdr:cNvPr id="9" name="Picture 8" descr="nittaku"/>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660" y="89"/>
            <a:ext cx="10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9" descr="butterfly"/>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a:stretch>
            <a:fillRect/>
          </a:stretch>
        </xdr:blipFill>
        <xdr:spPr bwMode="auto">
          <a:xfrm>
            <a:off x="633" y="128"/>
            <a:ext cx="133"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0</xdr:colOff>
      <xdr:row>0</xdr:row>
      <xdr:rowOff>0</xdr:rowOff>
    </xdr:from>
    <xdr:to>
      <xdr:col>7</xdr:col>
      <xdr:colOff>0</xdr:colOff>
      <xdr:row>0</xdr:row>
      <xdr:rowOff>0</xdr:rowOff>
    </xdr:to>
    <xdr:grpSp>
      <xdr:nvGrpSpPr>
        <xdr:cNvPr id="11" name="Group 10"/>
        <xdr:cNvGrpSpPr>
          <a:grpSpLocks/>
        </xdr:cNvGrpSpPr>
      </xdr:nvGrpSpPr>
      <xdr:grpSpPr bwMode="auto">
        <a:xfrm>
          <a:off x="6257925" y="0"/>
          <a:ext cx="0" cy="0"/>
          <a:chOff x="633" y="89"/>
          <a:chExt cx="133" cy="65"/>
        </a:xfrm>
      </xdr:grpSpPr>
      <xdr:pic>
        <xdr:nvPicPr>
          <xdr:cNvPr id="12" name="Picture 11" descr="nittaku"/>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660" y="89"/>
            <a:ext cx="10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Picture 12" descr="butterfly"/>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a:stretch>
            <a:fillRect/>
          </a:stretch>
        </xdr:blipFill>
        <xdr:spPr bwMode="auto">
          <a:xfrm>
            <a:off x="633" y="128"/>
            <a:ext cx="133"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grpSp>
      <xdr:nvGrpSpPr>
        <xdr:cNvPr id="2" name="Group 1"/>
        <xdr:cNvGrpSpPr>
          <a:grpSpLocks/>
        </xdr:cNvGrpSpPr>
      </xdr:nvGrpSpPr>
      <xdr:grpSpPr bwMode="auto">
        <a:xfrm>
          <a:off x="6257925" y="0"/>
          <a:ext cx="0" cy="0"/>
          <a:chOff x="633" y="89"/>
          <a:chExt cx="133" cy="65"/>
        </a:xfrm>
      </xdr:grpSpPr>
      <xdr:pic>
        <xdr:nvPicPr>
          <xdr:cNvPr id="3" name="Picture 2" descr="nittaku"/>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660" y="89"/>
            <a:ext cx="10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3" descr="butterfly"/>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a:stretch>
            <a:fillRect/>
          </a:stretch>
        </xdr:blipFill>
        <xdr:spPr bwMode="auto">
          <a:xfrm>
            <a:off x="633" y="128"/>
            <a:ext cx="133"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0</xdr:colOff>
      <xdr:row>0</xdr:row>
      <xdr:rowOff>0</xdr:rowOff>
    </xdr:from>
    <xdr:to>
      <xdr:col>7</xdr:col>
      <xdr:colOff>0</xdr:colOff>
      <xdr:row>0</xdr:row>
      <xdr:rowOff>0</xdr:rowOff>
    </xdr:to>
    <xdr:grpSp>
      <xdr:nvGrpSpPr>
        <xdr:cNvPr id="5" name="Group 4"/>
        <xdr:cNvGrpSpPr>
          <a:grpSpLocks/>
        </xdr:cNvGrpSpPr>
      </xdr:nvGrpSpPr>
      <xdr:grpSpPr bwMode="auto">
        <a:xfrm>
          <a:off x="6257925" y="0"/>
          <a:ext cx="0" cy="0"/>
          <a:chOff x="633" y="89"/>
          <a:chExt cx="133" cy="65"/>
        </a:xfrm>
      </xdr:grpSpPr>
      <xdr:pic>
        <xdr:nvPicPr>
          <xdr:cNvPr id="6" name="Picture 5" descr="nittaku"/>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660" y="89"/>
            <a:ext cx="10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6" descr="butterfly"/>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a:stretch>
            <a:fillRect/>
          </a:stretch>
        </xdr:blipFill>
        <xdr:spPr bwMode="auto">
          <a:xfrm>
            <a:off x="633" y="128"/>
            <a:ext cx="133"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0</xdr:colOff>
      <xdr:row>0</xdr:row>
      <xdr:rowOff>0</xdr:rowOff>
    </xdr:from>
    <xdr:to>
      <xdr:col>7</xdr:col>
      <xdr:colOff>0</xdr:colOff>
      <xdr:row>0</xdr:row>
      <xdr:rowOff>0</xdr:rowOff>
    </xdr:to>
    <xdr:grpSp>
      <xdr:nvGrpSpPr>
        <xdr:cNvPr id="8" name="Group 7"/>
        <xdr:cNvGrpSpPr>
          <a:grpSpLocks/>
        </xdr:cNvGrpSpPr>
      </xdr:nvGrpSpPr>
      <xdr:grpSpPr bwMode="auto">
        <a:xfrm>
          <a:off x="6257925" y="0"/>
          <a:ext cx="0" cy="0"/>
          <a:chOff x="633" y="89"/>
          <a:chExt cx="133" cy="65"/>
        </a:xfrm>
      </xdr:grpSpPr>
      <xdr:pic>
        <xdr:nvPicPr>
          <xdr:cNvPr id="9" name="Picture 8" descr="nittaku"/>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660" y="89"/>
            <a:ext cx="10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9" descr="butterfly"/>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a:stretch>
            <a:fillRect/>
          </a:stretch>
        </xdr:blipFill>
        <xdr:spPr bwMode="auto">
          <a:xfrm>
            <a:off x="633" y="128"/>
            <a:ext cx="133"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0</xdr:colOff>
      <xdr:row>0</xdr:row>
      <xdr:rowOff>0</xdr:rowOff>
    </xdr:from>
    <xdr:to>
      <xdr:col>7</xdr:col>
      <xdr:colOff>0</xdr:colOff>
      <xdr:row>0</xdr:row>
      <xdr:rowOff>0</xdr:rowOff>
    </xdr:to>
    <xdr:grpSp>
      <xdr:nvGrpSpPr>
        <xdr:cNvPr id="11" name="Group 10"/>
        <xdr:cNvGrpSpPr>
          <a:grpSpLocks/>
        </xdr:cNvGrpSpPr>
      </xdr:nvGrpSpPr>
      <xdr:grpSpPr bwMode="auto">
        <a:xfrm>
          <a:off x="6257925" y="0"/>
          <a:ext cx="0" cy="0"/>
          <a:chOff x="633" y="89"/>
          <a:chExt cx="133" cy="65"/>
        </a:xfrm>
      </xdr:grpSpPr>
      <xdr:pic>
        <xdr:nvPicPr>
          <xdr:cNvPr id="12" name="Picture 11" descr="nittaku"/>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660" y="89"/>
            <a:ext cx="10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Picture 12" descr="butterfly"/>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a:stretch>
            <a:fillRect/>
          </a:stretch>
        </xdr:blipFill>
        <xdr:spPr bwMode="auto">
          <a:xfrm>
            <a:off x="633" y="128"/>
            <a:ext cx="133"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269;BTMDyn&#28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Jirka.JIRKA-9B647A674/Dokumenty/Stolni%20tenis/Turnaje/Satelit%20Hav&#237;&#345;ov%202009/Singles%20boys/OCB%20and%20OC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urnaje/Satelit%20Hav&#237;&#345;ov%202010/Single%20OCB/OCB%20and%20OC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naj"/>
      <sheetName val="Rank"/>
      <sheetName val="copy_group_after_draw"/>
      <sheetName val="Seznam"/>
      <sheetName val="copy_before_draw_group"/>
      <sheetName val="I.st_4"/>
      <sheetName val="I.st_5"/>
      <sheetName val="Pr-II"/>
      <sheetName val="copy_KO_after_draw"/>
      <sheetName val="copy_before_draw_KO"/>
      <sheetName val="II.st"/>
      <sheetName val="II.st-výs"/>
      <sheetName val="copy_cons_after_draw"/>
      <sheetName val="Pr-U"/>
      <sheetName val="copy_before_draw_cons"/>
      <sheetName val="U"/>
      <sheetName val="U-výs"/>
      <sheetName val="Z-dv"/>
      <sheetName val="TZ-dv"/>
      <sheetName val="copy_double_afterdraw"/>
      <sheetName val="copy_double_beforedraw"/>
      <sheetName val="Pr-čt"/>
      <sheetName val="čt"/>
      <sheetName val="čt-výs"/>
      <sheetName val="Z-čt"/>
      <sheetName val="TZ-čt"/>
      <sheetName val="míčky"/>
      <sheetName val="gro4_res"/>
      <sheetName val="KOres"/>
      <sheetName val="Ures"/>
      <sheetName val="gro5_res"/>
    </sheetNames>
    <definedNames>
      <definedName name="Change_by_country"/>
      <definedName name="Change_by_name"/>
      <definedName name="Change_by_number"/>
      <definedName name="Change_by_rank"/>
      <definedName name="podle_prez"/>
      <definedName name="zprava_sk_4"/>
      <definedName name="zprava_sk_5"/>
    </definedNames>
    <sheetDataSet>
      <sheetData sheetId="0">
        <row r="13">
          <cell r="G13">
            <v>4</v>
          </cell>
          <cell r="L13">
            <v>5</v>
          </cell>
        </row>
      </sheetData>
      <sheetData sheetId="1"/>
      <sheetData sheetId="2"/>
      <sheetData sheetId="3"/>
      <sheetData sheetId="4"/>
      <sheetData sheetId="5"/>
      <sheetData sheetId="6"/>
      <sheetData sheetId="7"/>
      <sheetData sheetId="8"/>
      <sheetData sheetId="9"/>
      <sheetData sheetId="10"/>
      <sheetData sheetId="11">
        <row r="69">
          <cell r="Q69" t="str">
            <v/>
          </cell>
          <cell r="S69" t="str">
            <v/>
          </cell>
        </row>
      </sheetData>
      <sheetData sheetId="12"/>
      <sheetData sheetId="13">
        <row r="2">
          <cell r="G2">
            <v>0</v>
          </cell>
        </row>
      </sheetData>
      <sheetData sheetId="14"/>
      <sheetData sheetId="15"/>
      <sheetData sheetId="16">
        <row r="66">
          <cell r="Q66" t="str">
            <v/>
          </cell>
        </row>
        <row r="67">
          <cell r="Q67" t="str">
            <v/>
          </cell>
        </row>
        <row r="69">
          <cell r="Q69" t="str">
            <v/>
          </cell>
          <cell r="S69" t="str">
            <v/>
          </cell>
        </row>
      </sheetData>
      <sheetData sheetId="17"/>
      <sheetData sheetId="18"/>
      <sheetData sheetId="19"/>
      <sheetData sheetId="20">
        <row r="2">
          <cell r="B2">
            <v>0</v>
          </cell>
        </row>
      </sheetData>
      <sheetData sheetId="21"/>
      <sheetData sheetId="22"/>
      <sheetData sheetId="23">
        <row r="36">
          <cell r="F36" t="str">
            <v/>
          </cell>
          <cell r="L36" t="str">
            <v/>
          </cell>
          <cell r="Y36" t="str">
            <v/>
          </cell>
        </row>
        <row r="66">
          <cell r="W66" t="str">
            <v/>
          </cell>
          <cell r="Y66" t="str">
            <v/>
          </cell>
        </row>
        <row r="67">
          <cell r="W67" t="str">
            <v/>
          </cell>
          <cell r="Y67" t="str">
            <v/>
          </cell>
        </row>
        <row r="69">
          <cell r="V69" t="str">
            <v/>
          </cell>
          <cell r="W69" t="str">
            <v/>
          </cell>
          <cell r="Y69" t="str">
            <v/>
          </cell>
          <cell r="AA69" t="str">
            <v/>
          </cell>
        </row>
      </sheetData>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_YCG"/>
      <sheetName val="YCG-I.gr"/>
      <sheetName val="p-YCG"/>
      <sheetName val="YCG-ko"/>
      <sheetName val="YCG-ko-v"/>
      <sheetName val="Z-YCG"/>
      <sheetName val="part_OCG"/>
      <sheetName val="OCG-I.gr"/>
      <sheetName val="p-OCG"/>
      <sheetName val="OCG-ko"/>
      <sheetName val="OCG-ko-v"/>
      <sheetName val="Z-OCG"/>
      <sheetName val="part_JG"/>
      <sheetName val="JG-I.gr"/>
      <sheetName val="p-JG"/>
      <sheetName val="JG-ko"/>
      <sheetName val="JG-ko-v"/>
      <sheetName val="Z-JG"/>
      <sheetName val="T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_YCG"/>
      <sheetName val="YCG-I.gr"/>
      <sheetName val="p-YCG"/>
      <sheetName val="YCG-ko"/>
      <sheetName val="YCG-ko-v"/>
      <sheetName val="Z-YCG"/>
      <sheetName val="part_OCG"/>
      <sheetName val="OCG-I.gr"/>
      <sheetName val="p-OCG"/>
      <sheetName val="OCG-ko"/>
      <sheetName val="OCG-ko-v"/>
      <sheetName val="Z-OCG"/>
      <sheetName val="part_JG"/>
      <sheetName val="JG-I.gr"/>
      <sheetName val="p-JG"/>
      <sheetName val="JG-ko"/>
      <sheetName val="JG-ko-v"/>
      <sheetName val="Z-JG"/>
      <sheetName val="T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indexed="41"/>
  </sheetPr>
  <dimension ref="A1:I134"/>
  <sheetViews>
    <sheetView view="pageBreakPreview" zoomScaleNormal="100" workbookViewId="0">
      <pane ySplit="4" topLeftCell="A101" activePane="bottomLeft" state="frozen"/>
      <selection pane="bottomLeft" sqref="A1:F1"/>
    </sheetView>
  </sheetViews>
  <sheetFormatPr defaultRowHeight="12.75"/>
  <cols>
    <col min="1" max="1" width="6.28515625" style="18" customWidth="1"/>
    <col min="2" max="2" width="27.5703125" style="18" customWidth="1"/>
    <col min="3" max="3" width="25.42578125" style="18" customWidth="1"/>
    <col min="4" max="4" width="11.85546875" style="19" customWidth="1"/>
    <col min="5" max="5" width="7.85546875" style="18" bestFit="1" customWidth="1"/>
    <col min="6" max="6" width="0.7109375" style="2" customWidth="1"/>
    <col min="7" max="7" width="6.28515625" style="2" customWidth="1"/>
    <col min="8" max="8" width="14.5703125" style="2" customWidth="1"/>
    <col min="9" max="16384" width="9.140625" style="2"/>
  </cols>
  <sheetData>
    <row r="1" spans="1:9" ht="33" customHeight="1">
      <c r="A1" s="1" t="s">
        <v>0</v>
      </c>
      <c r="B1" s="1"/>
      <c r="C1" s="1"/>
      <c r="D1" s="1"/>
      <c r="E1" s="1"/>
      <c r="F1" s="1"/>
    </row>
    <row r="2" spans="1:9" ht="31.5" customHeight="1">
      <c r="A2" s="3"/>
      <c r="B2" s="4" t="s">
        <v>1</v>
      </c>
      <c r="C2" s="4"/>
      <c r="D2" s="4"/>
      <c r="E2" s="3"/>
      <c r="F2" s="3"/>
    </row>
    <row r="3" spans="1:9" ht="30.95" customHeight="1" thickBot="1">
      <c r="A3" s="5"/>
      <c r="B3" s="6" t="s">
        <v>73</v>
      </c>
      <c r="C3" s="6"/>
      <c r="D3" s="6"/>
      <c r="E3" s="5"/>
      <c r="F3" s="7"/>
    </row>
    <row r="4" spans="1:9" ht="16.5" customHeight="1">
      <c r="A4" s="8" t="s">
        <v>2</v>
      </c>
      <c r="B4" s="9" t="s">
        <v>3</v>
      </c>
      <c r="C4" s="9" t="s">
        <v>4</v>
      </c>
      <c r="D4" s="10" t="s">
        <v>5</v>
      </c>
      <c r="E4" s="9" t="s">
        <v>6</v>
      </c>
      <c r="G4" s="11"/>
      <c r="H4" s="11"/>
      <c r="I4" s="11"/>
    </row>
    <row r="5" spans="1:9" ht="15" customHeight="1">
      <c r="A5" s="12" t="s">
        <v>36</v>
      </c>
      <c r="B5" s="13" t="s">
        <v>36</v>
      </c>
      <c r="C5" s="13" t="s">
        <v>36</v>
      </c>
      <c r="D5" s="14" t="s">
        <v>36</v>
      </c>
      <c r="E5" s="14" t="s">
        <v>36</v>
      </c>
      <c r="F5" s="15"/>
    </row>
    <row r="6" spans="1:9" ht="15" customHeight="1">
      <c r="A6" s="16" t="s">
        <v>36</v>
      </c>
      <c r="B6" s="13" t="s">
        <v>36</v>
      </c>
      <c r="C6" s="13" t="s">
        <v>36</v>
      </c>
      <c r="D6" s="14" t="s">
        <v>36</v>
      </c>
      <c r="E6" s="14" t="s">
        <v>36</v>
      </c>
      <c r="F6" s="15"/>
    </row>
    <row r="7" spans="1:9" ht="15" customHeight="1">
      <c r="A7" s="16" t="s">
        <v>36</v>
      </c>
      <c r="B7" s="13" t="s">
        <v>36</v>
      </c>
      <c r="C7" s="13" t="s">
        <v>36</v>
      </c>
      <c r="D7" s="14" t="s">
        <v>36</v>
      </c>
      <c r="E7" s="14" t="s">
        <v>36</v>
      </c>
      <c r="F7" s="17"/>
    </row>
    <row r="8" spans="1:9" ht="15" customHeight="1">
      <c r="A8" s="16" t="s">
        <v>36</v>
      </c>
      <c r="B8" s="13" t="s">
        <v>36</v>
      </c>
      <c r="C8" s="13" t="s">
        <v>36</v>
      </c>
      <c r="D8" s="14" t="s">
        <v>36</v>
      </c>
      <c r="E8" s="14" t="s">
        <v>36</v>
      </c>
      <c r="F8" s="17"/>
    </row>
    <row r="9" spans="1:9" ht="15" customHeight="1">
      <c r="A9" s="16" t="s">
        <v>36</v>
      </c>
      <c r="B9" s="13" t="s">
        <v>36</v>
      </c>
      <c r="C9" s="13" t="s">
        <v>36</v>
      </c>
      <c r="D9" s="14" t="s">
        <v>36</v>
      </c>
      <c r="E9" s="14" t="s">
        <v>36</v>
      </c>
      <c r="F9" s="17"/>
    </row>
    <row r="10" spans="1:9" ht="15" customHeight="1">
      <c r="A10" s="16" t="s">
        <v>36</v>
      </c>
      <c r="B10" s="13" t="s">
        <v>36</v>
      </c>
      <c r="C10" s="13" t="s">
        <v>36</v>
      </c>
      <c r="D10" s="14" t="s">
        <v>36</v>
      </c>
      <c r="E10" s="14" t="s">
        <v>36</v>
      </c>
      <c r="F10" s="17"/>
    </row>
    <row r="11" spans="1:9" ht="15" customHeight="1">
      <c r="A11" s="16" t="s">
        <v>36</v>
      </c>
      <c r="B11" s="13" t="s">
        <v>36</v>
      </c>
      <c r="C11" s="13" t="s">
        <v>36</v>
      </c>
      <c r="D11" s="14" t="s">
        <v>36</v>
      </c>
      <c r="E11" s="14" t="s">
        <v>36</v>
      </c>
      <c r="F11" s="17"/>
    </row>
    <row r="12" spans="1:9" ht="15" customHeight="1">
      <c r="A12" s="16" t="s">
        <v>36</v>
      </c>
      <c r="B12" s="13" t="s">
        <v>36</v>
      </c>
      <c r="C12" s="13" t="s">
        <v>36</v>
      </c>
      <c r="D12" s="14" t="s">
        <v>36</v>
      </c>
      <c r="E12" s="14" t="s">
        <v>36</v>
      </c>
      <c r="F12" s="15"/>
    </row>
    <row r="13" spans="1:9" ht="15" customHeight="1">
      <c r="A13" s="16" t="s">
        <v>36</v>
      </c>
      <c r="B13" s="13" t="s">
        <v>36</v>
      </c>
      <c r="C13" s="13" t="s">
        <v>36</v>
      </c>
      <c r="D13" s="14" t="s">
        <v>36</v>
      </c>
      <c r="E13" s="14" t="s">
        <v>36</v>
      </c>
      <c r="F13" s="17"/>
    </row>
    <row r="14" spans="1:9" ht="15" customHeight="1">
      <c r="A14" s="16" t="s">
        <v>36</v>
      </c>
      <c r="B14" s="13" t="s">
        <v>36</v>
      </c>
      <c r="C14" s="13" t="s">
        <v>36</v>
      </c>
      <c r="D14" s="14" t="s">
        <v>36</v>
      </c>
      <c r="E14" s="14" t="s">
        <v>36</v>
      </c>
      <c r="F14" s="17"/>
    </row>
    <row r="15" spans="1:9" ht="15" customHeight="1">
      <c r="A15" s="16" t="s">
        <v>36</v>
      </c>
      <c r="B15" s="13" t="s">
        <v>36</v>
      </c>
      <c r="C15" s="13" t="s">
        <v>36</v>
      </c>
      <c r="D15" s="14" t="s">
        <v>36</v>
      </c>
      <c r="E15" s="14" t="s">
        <v>36</v>
      </c>
      <c r="F15" s="17"/>
    </row>
    <row r="16" spans="1:9" ht="15" customHeight="1">
      <c r="A16" s="16" t="s">
        <v>36</v>
      </c>
      <c r="B16" s="13" t="s">
        <v>36</v>
      </c>
      <c r="C16" s="13" t="s">
        <v>36</v>
      </c>
      <c r="D16" s="14" t="s">
        <v>36</v>
      </c>
      <c r="E16" s="14" t="s">
        <v>36</v>
      </c>
      <c r="F16" s="17"/>
    </row>
    <row r="17" spans="1:6" ht="15" customHeight="1">
      <c r="A17" s="16" t="s">
        <v>36</v>
      </c>
      <c r="B17" s="13" t="s">
        <v>36</v>
      </c>
      <c r="C17" s="13" t="s">
        <v>36</v>
      </c>
      <c r="D17" s="14" t="s">
        <v>36</v>
      </c>
      <c r="E17" s="14" t="s">
        <v>36</v>
      </c>
      <c r="F17" s="17"/>
    </row>
    <row r="18" spans="1:6" ht="15" customHeight="1">
      <c r="A18" s="16" t="s">
        <v>36</v>
      </c>
      <c r="B18" s="13" t="s">
        <v>36</v>
      </c>
      <c r="C18" s="13" t="s">
        <v>36</v>
      </c>
      <c r="D18" s="14" t="s">
        <v>36</v>
      </c>
      <c r="E18" s="14" t="s">
        <v>36</v>
      </c>
      <c r="F18" s="17"/>
    </row>
    <row r="19" spans="1:6" ht="15" customHeight="1">
      <c r="A19" s="16" t="s">
        <v>36</v>
      </c>
      <c r="B19" s="13" t="s">
        <v>36</v>
      </c>
      <c r="C19" s="13" t="s">
        <v>36</v>
      </c>
      <c r="D19" s="14" t="s">
        <v>36</v>
      </c>
      <c r="E19" s="14" t="s">
        <v>36</v>
      </c>
      <c r="F19" s="17"/>
    </row>
    <row r="20" spans="1:6" ht="15" customHeight="1">
      <c r="A20" s="16" t="s">
        <v>36</v>
      </c>
      <c r="B20" s="13" t="s">
        <v>36</v>
      </c>
      <c r="C20" s="13" t="s">
        <v>36</v>
      </c>
      <c r="D20" s="14" t="s">
        <v>36</v>
      </c>
      <c r="E20" s="14" t="s">
        <v>36</v>
      </c>
      <c r="F20" s="17"/>
    </row>
    <row r="21" spans="1:6" ht="15" customHeight="1">
      <c r="A21" s="16" t="s">
        <v>36</v>
      </c>
      <c r="B21" s="13" t="s">
        <v>36</v>
      </c>
      <c r="C21" s="13" t="s">
        <v>36</v>
      </c>
      <c r="D21" s="14" t="s">
        <v>36</v>
      </c>
      <c r="E21" s="14" t="s">
        <v>36</v>
      </c>
      <c r="F21" s="17"/>
    </row>
    <row r="22" spans="1:6" ht="15" customHeight="1">
      <c r="A22" s="16" t="s">
        <v>36</v>
      </c>
      <c r="B22" s="13" t="s">
        <v>36</v>
      </c>
      <c r="C22" s="13" t="s">
        <v>36</v>
      </c>
      <c r="D22" s="14" t="s">
        <v>36</v>
      </c>
      <c r="E22" s="14" t="s">
        <v>36</v>
      </c>
      <c r="F22" s="17"/>
    </row>
    <row r="23" spans="1:6" ht="15" customHeight="1">
      <c r="A23" s="16" t="s">
        <v>36</v>
      </c>
      <c r="B23" s="13" t="s">
        <v>36</v>
      </c>
      <c r="C23" s="13" t="s">
        <v>36</v>
      </c>
      <c r="D23" s="14" t="s">
        <v>36</v>
      </c>
      <c r="E23" s="14" t="s">
        <v>36</v>
      </c>
      <c r="F23" s="17"/>
    </row>
    <row r="24" spans="1:6" ht="15" customHeight="1">
      <c r="A24" s="16" t="s">
        <v>36</v>
      </c>
      <c r="B24" s="13" t="s">
        <v>36</v>
      </c>
      <c r="C24" s="13" t="s">
        <v>36</v>
      </c>
      <c r="D24" s="14" t="s">
        <v>36</v>
      </c>
      <c r="E24" s="14" t="s">
        <v>36</v>
      </c>
      <c r="F24" s="17"/>
    </row>
    <row r="25" spans="1:6" ht="15" customHeight="1">
      <c r="A25" s="16" t="s">
        <v>36</v>
      </c>
      <c r="B25" s="13" t="s">
        <v>36</v>
      </c>
      <c r="C25" s="13" t="s">
        <v>36</v>
      </c>
      <c r="D25" s="14" t="s">
        <v>36</v>
      </c>
      <c r="E25" s="14" t="s">
        <v>36</v>
      </c>
      <c r="F25" s="17"/>
    </row>
    <row r="26" spans="1:6" ht="15" customHeight="1">
      <c r="A26" s="16" t="s">
        <v>36</v>
      </c>
      <c r="B26" s="13" t="s">
        <v>36</v>
      </c>
      <c r="C26" s="13" t="s">
        <v>36</v>
      </c>
      <c r="D26" s="14" t="s">
        <v>36</v>
      </c>
      <c r="E26" s="14" t="s">
        <v>36</v>
      </c>
      <c r="F26" s="17"/>
    </row>
    <row r="27" spans="1:6" ht="15" customHeight="1">
      <c r="A27" s="16" t="s">
        <v>36</v>
      </c>
      <c r="B27" s="13" t="s">
        <v>36</v>
      </c>
      <c r="C27" s="13" t="s">
        <v>36</v>
      </c>
      <c r="D27" s="14" t="s">
        <v>36</v>
      </c>
      <c r="E27" s="14" t="s">
        <v>36</v>
      </c>
      <c r="F27" s="17"/>
    </row>
    <row r="28" spans="1:6" ht="15" customHeight="1">
      <c r="A28" s="16" t="s">
        <v>36</v>
      </c>
      <c r="B28" s="13" t="s">
        <v>36</v>
      </c>
      <c r="C28" s="13" t="s">
        <v>36</v>
      </c>
      <c r="D28" s="14" t="s">
        <v>36</v>
      </c>
      <c r="E28" s="14" t="s">
        <v>36</v>
      </c>
      <c r="F28" s="17"/>
    </row>
    <row r="29" spans="1:6" ht="15" customHeight="1">
      <c r="A29" s="16" t="s">
        <v>36</v>
      </c>
      <c r="B29" s="13" t="s">
        <v>36</v>
      </c>
      <c r="C29" s="13" t="s">
        <v>36</v>
      </c>
      <c r="D29" s="14" t="s">
        <v>36</v>
      </c>
      <c r="E29" s="14" t="s">
        <v>36</v>
      </c>
      <c r="F29" s="15"/>
    </row>
    <row r="30" spans="1:6" ht="15" customHeight="1">
      <c r="A30" s="16" t="s">
        <v>36</v>
      </c>
      <c r="B30" s="13" t="s">
        <v>36</v>
      </c>
      <c r="C30" s="13" t="s">
        <v>36</v>
      </c>
      <c r="D30" s="14" t="s">
        <v>36</v>
      </c>
      <c r="E30" s="14" t="s">
        <v>36</v>
      </c>
      <c r="F30" s="15"/>
    </row>
    <row r="31" spans="1:6" ht="15" customHeight="1">
      <c r="A31" s="16" t="s">
        <v>36</v>
      </c>
      <c r="B31" s="13" t="s">
        <v>36</v>
      </c>
      <c r="C31" s="13" t="s">
        <v>36</v>
      </c>
      <c r="D31" s="14" t="s">
        <v>36</v>
      </c>
      <c r="E31" s="14" t="s">
        <v>36</v>
      </c>
      <c r="F31" s="15"/>
    </row>
    <row r="32" spans="1:6" ht="15" customHeight="1">
      <c r="A32" s="16" t="s">
        <v>36</v>
      </c>
      <c r="B32" s="13" t="s">
        <v>36</v>
      </c>
      <c r="C32" s="13" t="s">
        <v>36</v>
      </c>
      <c r="D32" s="14" t="s">
        <v>36</v>
      </c>
      <c r="E32" s="14" t="s">
        <v>36</v>
      </c>
      <c r="F32" s="15"/>
    </row>
    <row r="33" spans="1:6" ht="15" customHeight="1">
      <c r="A33" s="16" t="s">
        <v>36</v>
      </c>
      <c r="B33" s="13" t="s">
        <v>36</v>
      </c>
      <c r="C33" s="13" t="s">
        <v>36</v>
      </c>
      <c r="D33" s="14" t="s">
        <v>36</v>
      </c>
      <c r="E33" s="14" t="s">
        <v>36</v>
      </c>
      <c r="F33" s="15"/>
    </row>
    <row r="34" spans="1:6" ht="15" customHeight="1">
      <c r="A34" s="16" t="s">
        <v>36</v>
      </c>
      <c r="B34" s="13" t="s">
        <v>36</v>
      </c>
      <c r="C34" s="13" t="s">
        <v>36</v>
      </c>
      <c r="D34" s="14" t="s">
        <v>36</v>
      </c>
      <c r="E34" s="14" t="s">
        <v>36</v>
      </c>
      <c r="F34" s="15"/>
    </row>
    <row r="35" spans="1:6" ht="15" customHeight="1">
      <c r="A35" s="16" t="s">
        <v>36</v>
      </c>
      <c r="B35" s="13" t="s">
        <v>36</v>
      </c>
      <c r="C35" s="13" t="s">
        <v>36</v>
      </c>
      <c r="D35" s="14" t="s">
        <v>36</v>
      </c>
      <c r="E35" s="14" t="s">
        <v>36</v>
      </c>
      <c r="F35" s="15"/>
    </row>
    <row r="36" spans="1:6" ht="15" customHeight="1">
      <c r="A36" s="16" t="s">
        <v>36</v>
      </c>
      <c r="B36" s="13" t="s">
        <v>36</v>
      </c>
      <c r="C36" s="13" t="s">
        <v>36</v>
      </c>
      <c r="D36" s="14" t="s">
        <v>36</v>
      </c>
      <c r="E36" s="14" t="s">
        <v>36</v>
      </c>
      <c r="F36" s="15"/>
    </row>
    <row r="37" spans="1:6" ht="15" customHeight="1">
      <c r="A37" s="16" t="s">
        <v>36</v>
      </c>
      <c r="B37" s="13" t="s">
        <v>36</v>
      </c>
      <c r="C37" s="13" t="s">
        <v>36</v>
      </c>
      <c r="D37" s="14" t="s">
        <v>36</v>
      </c>
      <c r="E37" s="14" t="s">
        <v>36</v>
      </c>
      <c r="F37" s="15"/>
    </row>
    <row r="38" spans="1:6" ht="15" customHeight="1">
      <c r="A38" s="16" t="s">
        <v>36</v>
      </c>
      <c r="B38" s="13" t="s">
        <v>36</v>
      </c>
      <c r="C38" s="13" t="s">
        <v>36</v>
      </c>
      <c r="D38" s="14" t="s">
        <v>36</v>
      </c>
      <c r="E38" s="14" t="s">
        <v>36</v>
      </c>
      <c r="F38" s="15"/>
    </row>
    <row r="39" spans="1:6" ht="15" customHeight="1">
      <c r="A39" s="16" t="s">
        <v>36</v>
      </c>
      <c r="B39" s="13" t="s">
        <v>36</v>
      </c>
      <c r="C39" s="13" t="s">
        <v>36</v>
      </c>
      <c r="D39" s="14" t="s">
        <v>36</v>
      </c>
      <c r="E39" s="14" t="s">
        <v>36</v>
      </c>
      <c r="F39" s="15"/>
    </row>
    <row r="40" spans="1:6" ht="15" customHeight="1">
      <c r="A40" s="16" t="s">
        <v>36</v>
      </c>
      <c r="B40" s="13" t="s">
        <v>36</v>
      </c>
      <c r="C40" s="13" t="s">
        <v>36</v>
      </c>
      <c r="D40" s="14" t="s">
        <v>36</v>
      </c>
      <c r="E40" s="14" t="s">
        <v>36</v>
      </c>
      <c r="F40" s="15"/>
    </row>
    <row r="41" spans="1:6" ht="15" customHeight="1">
      <c r="A41" s="16" t="s">
        <v>36</v>
      </c>
      <c r="B41" s="13" t="s">
        <v>36</v>
      </c>
      <c r="C41" s="13" t="s">
        <v>36</v>
      </c>
      <c r="D41" s="14" t="s">
        <v>36</v>
      </c>
      <c r="E41" s="14" t="s">
        <v>36</v>
      </c>
      <c r="F41" s="15"/>
    </row>
    <row r="42" spans="1:6" ht="15" customHeight="1">
      <c r="A42" s="16" t="s">
        <v>36</v>
      </c>
      <c r="B42" s="13" t="s">
        <v>36</v>
      </c>
      <c r="C42" s="13" t="s">
        <v>36</v>
      </c>
      <c r="D42" s="14" t="s">
        <v>36</v>
      </c>
      <c r="E42" s="14" t="s">
        <v>36</v>
      </c>
      <c r="F42" s="15"/>
    </row>
    <row r="43" spans="1:6" ht="15" customHeight="1">
      <c r="A43" s="16" t="s">
        <v>36</v>
      </c>
      <c r="B43" s="13" t="s">
        <v>36</v>
      </c>
      <c r="C43" s="13" t="s">
        <v>36</v>
      </c>
      <c r="D43" s="14" t="s">
        <v>36</v>
      </c>
      <c r="E43" s="14" t="s">
        <v>36</v>
      </c>
      <c r="F43" s="15"/>
    </row>
    <row r="44" spans="1:6" ht="15" customHeight="1">
      <c r="A44" s="16" t="s">
        <v>36</v>
      </c>
      <c r="B44" s="13" t="s">
        <v>36</v>
      </c>
      <c r="C44" s="13" t="s">
        <v>36</v>
      </c>
      <c r="D44" s="14" t="s">
        <v>36</v>
      </c>
      <c r="E44" s="14" t="s">
        <v>36</v>
      </c>
      <c r="F44" s="15"/>
    </row>
    <row r="45" spans="1:6" ht="15" customHeight="1">
      <c r="A45" s="16" t="s">
        <v>36</v>
      </c>
      <c r="B45" s="13" t="s">
        <v>36</v>
      </c>
      <c r="C45" s="13" t="s">
        <v>36</v>
      </c>
      <c r="D45" s="14" t="s">
        <v>36</v>
      </c>
      <c r="E45" s="14" t="s">
        <v>36</v>
      </c>
      <c r="F45" s="15"/>
    </row>
    <row r="46" spans="1:6" ht="15" customHeight="1">
      <c r="A46" s="16" t="s">
        <v>36</v>
      </c>
      <c r="B46" s="13" t="s">
        <v>36</v>
      </c>
      <c r="C46" s="13" t="s">
        <v>36</v>
      </c>
      <c r="D46" s="14" t="s">
        <v>36</v>
      </c>
      <c r="E46" s="14" t="s">
        <v>36</v>
      </c>
      <c r="F46" s="15"/>
    </row>
    <row r="47" spans="1:6" ht="15" customHeight="1">
      <c r="A47" s="16" t="s">
        <v>36</v>
      </c>
      <c r="B47" s="13" t="s">
        <v>36</v>
      </c>
      <c r="C47" s="13" t="s">
        <v>36</v>
      </c>
      <c r="D47" s="14" t="s">
        <v>36</v>
      </c>
      <c r="E47" s="14" t="s">
        <v>36</v>
      </c>
      <c r="F47" s="15"/>
    </row>
    <row r="48" spans="1:6" ht="15" customHeight="1">
      <c r="A48" s="16" t="s">
        <v>36</v>
      </c>
      <c r="B48" s="13" t="s">
        <v>36</v>
      </c>
      <c r="C48" s="13" t="s">
        <v>36</v>
      </c>
      <c r="D48" s="14" t="s">
        <v>36</v>
      </c>
      <c r="E48" s="14" t="s">
        <v>36</v>
      </c>
      <c r="F48" s="15"/>
    </row>
    <row r="49" spans="1:9" ht="15" customHeight="1">
      <c r="A49" s="16" t="s">
        <v>36</v>
      </c>
      <c r="B49" s="13" t="s">
        <v>36</v>
      </c>
      <c r="C49" s="13" t="s">
        <v>36</v>
      </c>
      <c r="D49" s="14" t="s">
        <v>36</v>
      </c>
      <c r="E49" s="14" t="s">
        <v>36</v>
      </c>
      <c r="F49" s="15"/>
    </row>
    <row r="50" spans="1:9" ht="15" customHeight="1">
      <c r="A50" s="16" t="s">
        <v>36</v>
      </c>
      <c r="B50" s="13" t="s">
        <v>36</v>
      </c>
      <c r="C50" s="13" t="s">
        <v>36</v>
      </c>
      <c r="D50" s="14" t="s">
        <v>36</v>
      </c>
      <c r="E50" s="14" t="s">
        <v>36</v>
      </c>
      <c r="F50" s="15"/>
    </row>
    <row r="51" spans="1:9" ht="15" customHeight="1">
      <c r="A51" s="16" t="s">
        <v>36</v>
      </c>
      <c r="B51" s="13" t="s">
        <v>36</v>
      </c>
      <c r="C51" s="13" t="s">
        <v>36</v>
      </c>
      <c r="D51" s="14" t="s">
        <v>36</v>
      </c>
      <c r="E51" s="14" t="s">
        <v>36</v>
      </c>
      <c r="F51" s="15"/>
    </row>
    <row r="52" spans="1:9" ht="15" customHeight="1">
      <c r="A52" s="16" t="s">
        <v>36</v>
      </c>
      <c r="B52" s="13" t="s">
        <v>36</v>
      </c>
      <c r="C52" s="13" t="s">
        <v>36</v>
      </c>
      <c r="D52" s="14" t="s">
        <v>36</v>
      </c>
      <c r="E52" s="14" t="s">
        <v>36</v>
      </c>
      <c r="F52" s="15"/>
    </row>
    <row r="53" spans="1:9" ht="15" customHeight="1">
      <c r="A53" s="16" t="s">
        <v>36</v>
      </c>
      <c r="B53" s="13" t="s">
        <v>36</v>
      </c>
      <c r="C53" s="13" t="s">
        <v>36</v>
      </c>
      <c r="D53" s="14" t="s">
        <v>36</v>
      </c>
      <c r="E53" s="14" t="s">
        <v>36</v>
      </c>
      <c r="F53" s="15"/>
    </row>
    <row r="54" spans="1:9" ht="15" customHeight="1">
      <c r="A54" s="16" t="s">
        <v>36</v>
      </c>
      <c r="B54" s="13" t="s">
        <v>36</v>
      </c>
      <c r="C54" s="13" t="s">
        <v>36</v>
      </c>
      <c r="D54" s="14" t="s">
        <v>36</v>
      </c>
      <c r="E54" s="14" t="s">
        <v>36</v>
      </c>
      <c r="F54" s="15"/>
    </row>
    <row r="55" spans="1:9" ht="15" customHeight="1">
      <c r="A55" s="16" t="s">
        <v>36</v>
      </c>
      <c r="B55" s="13" t="s">
        <v>36</v>
      </c>
      <c r="C55" s="13" t="s">
        <v>36</v>
      </c>
      <c r="D55" s="14" t="s">
        <v>36</v>
      </c>
      <c r="E55" s="14" t="s">
        <v>36</v>
      </c>
    </row>
    <row r="56" spans="1:9" ht="15" customHeight="1">
      <c r="A56" s="16" t="s">
        <v>36</v>
      </c>
      <c r="B56" s="13" t="s">
        <v>36</v>
      </c>
      <c r="C56" s="13" t="s">
        <v>36</v>
      </c>
      <c r="D56" s="14" t="s">
        <v>36</v>
      </c>
      <c r="E56" s="14" t="s">
        <v>36</v>
      </c>
    </row>
    <row r="57" spans="1:9" ht="15" customHeight="1">
      <c r="A57" s="16" t="s">
        <v>36</v>
      </c>
      <c r="B57" s="13" t="s">
        <v>36</v>
      </c>
      <c r="C57" s="13" t="s">
        <v>36</v>
      </c>
      <c r="D57" s="14" t="s">
        <v>36</v>
      </c>
      <c r="E57" s="14" t="s">
        <v>36</v>
      </c>
    </row>
    <row r="58" spans="1:9" ht="15" customHeight="1">
      <c r="A58" s="16" t="s">
        <v>36</v>
      </c>
      <c r="B58" s="13" t="s">
        <v>36</v>
      </c>
      <c r="C58" s="13" t="s">
        <v>36</v>
      </c>
      <c r="D58" s="14" t="s">
        <v>36</v>
      </c>
      <c r="E58" s="14" t="s">
        <v>36</v>
      </c>
    </row>
    <row r="59" spans="1:9" ht="15" customHeight="1">
      <c r="A59" s="16" t="s">
        <v>36</v>
      </c>
      <c r="B59" s="13" t="s">
        <v>36</v>
      </c>
      <c r="C59" s="13" t="s">
        <v>36</v>
      </c>
      <c r="D59" s="14" t="s">
        <v>36</v>
      </c>
      <c r="E59" s="14" t="s">
        <v>36</v>
      </c>
    </row>
    <row r="60" spans="1:9" s="18" customFormat="1" ht="15" customHeight="1">
      <c r="A60" s="16" t="s">
        <v>36</v>
      </c>
      <c r="B60" s="13" t="s">
        <v>36</v>
      </c>
      <c r="C60" s="13" t="s">
        <v>36</v>
      </c>
      <c r="D60" s="14" t="s">
        <v>36</v>
      </c>
      <c r="E60" s="14" t="s">
        <v>36</v>
      </c>
      <c r="G60" s="2"/>
      <c r="H60" s="2"/>
      <c r="I60" s="2"/>
    </row>
    <row r="61" spans="1:9" s="18" customFormat="1" ht="15" customHeight="1">
      <c r="A61" s="16" t="s">
        <v>36</v>
      </c>
      <c r="B61" s="13" t="s">
        <v>36</v>
      </c>
      <c r="C61" s="13" t="s">
        <v>36</v>
      </c>
      <c r="D61" s="14" t="s">
        <v>36</v>
      </c>
      <c r="E61" s="14" t="s">
        <v>36</v>
      </c>
      <c r="G61" s="2"/>
      <c r="H61" s="2"/>
      <c r="I61" s="2"/>
    </row>
    <row r="62" spans="1:9" s="18" customFormat="1" ht="15" customHeight="1">
      <c r="A62" s="16" t="s">
        <v>36</v>
      </c>
      <c r="B62" s="13" t="s">
        <v>36</v>
      </c>
      <c r="C62" s="13" t="s">
        <v>36</v>
      </c>
      <c r="D62" s="14" t="s">
        <v>36</v>
      </c>
      <c r="E62" s="14" t="s">
        <v>36</v>
      </c>
      <c r="G62" s="2"/>
      <c r="H62" s="2"/>
      <c r="I62" s="2"/>
    </row>
    <row r="63" spans="1:9" s="18" customFormat="1" ht="15" customHeight="1">
      <c r="A63" s="16" t="s">
        <v>36</v>
      </c>
      <c r="B63" s="13" t="s">
        <v>36</v>
      </c>
      <c r="C63" s="13" t="s">
        <v>36</v>
      </c>
      <c r="D63" s="14" t="s">
        <v>36</v>
      </c>
      <c r="E63" s="14" t="s">
        <v>36</v>
      </c>
      <c r="G63" s="2"/>
      <c r="H63" s="2"/>
      <c r="I63" s="2"/>
    </row>
    <row r="64" spans="1:9" ht="15" customHeight="1">
      <c r="A64" s="16" t="s">
        <v>36</v>
      </c>
      <c r="B64" s="13" t="s">
        <v>36</v>
      </c>
      <c r="C64" s="13" t="s">
        <v>36</v>
      </c>
      <c r="D64" s="14" t="s">
        <v>36</v>
      </c>
      <c r="E64" s="14" t="s">
        <v>36</v>
      </c>
    </row>
    <row r="65" spans="1:5" ht="15" customHeight="1">
      <c r="A65" s="16" t="s">
        <v>36</v>
      </c>
      <c r="B65" s="13" t="s">
        <v>36</v>
      </c>
      <c r="C65" s="13" t="s">
        <v>36</v>
      </c>
      <c r="D65" s="14" t="s">
        <v>36</v>
      </c>
      <c r="E65" s="14" t="s">
        <v>36</v>
      </c>
    </row>
    <row r="66" spans="1:5" ht="15" customHeight="1">
      <c r="A66" s="16" t="s">
        <v>36</v>
      </c>
      <c r="B66" s="13" t="s">
        <v>36</v>
      </c>
      <c r="C66" s="13" t="s">
        <v>36</v>
      </c>
      <c r="D66" s="14" t="s">
        <v>36</v>
      </c>
      <c r="E66" s="14" t="s">
        <v>36</v>
      </c>
    </row>
    <row r="67" spans="1:5" ht="15" customHeight="1">
      <c r="A67" s="16" t="s">
        <v>36</v>
      </c>
      <c r="B67" s="13" t="s">
        <v>36</v>
      </c>
      <c r="C67" s="13" t="s">
        <v>36</v>
      </c>
      <c r="D67" s="14" t="s">
        <v>36</v>
      </c>
      <c r="E67" s="14" t="s">
        <v>36</v>
      </c>
    </row>
    <row r="68" spans="1:5" ht="15" customHeight="1">
      <c r="A68" s="16" t="s">
        <v>36</v>
      </c>
      <c r="B68" s="13" t="s">
        <v>36</v>
      </c>
      <c r="C68" s="13" t="s">
        <v>36</v>
      </c>
      <c r="D68" s="14" t="s">
        <v>36</v>
      </c>
      <c r="E68" s="14" t="s">
        <v>36</v>
      </c>
    </row>
    <row r="69" spans="1:5" ht="15.75">
      <c r="A69" s="16" t="s">
        <v>36</v>
      </c>
      <c r="B69" s="13" t="s">
        <v>36</v>
      </c>
      <c r="C69" s="13" t="s">
        <v>36</v>
      </c>
      <c r="D69" s="14" t="s">
        <v>36</v>
      </c>
      <c r="E69" s="14" t="s">
        <v>36</v>
      </c>
    </row>
    <row r="70" spans="1:5" ht="15.75">
      <c r="A70" s="16" t="s">
        <v>36</v>
      </c>
      <c r="B70" s="13" t="s">
        <v>36</v>
      </c>
      <c r="C70" s="13" t="s">
        <v>36</v>
      </c>
      <c r="D70" s="14" t="s">
        <v>36</v>
      </c>
      <c r="E70" s="14" t="s">
        <v>36</v>
      </c>
    </row>
    <row r="71" spans="1:5" ht="15.75">
      <c r="A71" s="16" t="s">
        <v>36</v>
      </c>
      <c r="B71" s="13" t="s">
        <v>36</v>
      </c>
      <c r="C71" s="13" t="s">
        <v>36</v>
      </c>
      <c r="D71" s="14" t="s">
        <v>36</v>
      </c>
      <c r="E71" s="14" t="s">
        <v>36</v>
      </c>
    </row>
    <row r="72" spans="1:5" ht="15.75">
      <c r="A72" s="16" t="s">
        <v>36</v>
      </c>
      <c r="B72" s="13" t="s">
        <v>36</v>
      </c>
      <c r="C72" s="13" t="s">
        <v>36</v>
      </c>
      <c r="D72" s="14" t="s">
        <v>36</v>
      </c>
      <c r="E72" s="14" t="s">
        <v>36</v>
      </c>
    </row>
    <row r="73" spans="1:5" ht="15.75">
      <c r="A73" s="16" t="s">
        <v>36</v>
      </c>
      <c r="B73" s="13" t="s">
        <v>36</v>
      </c>
      <c r="C73" s="13" t="s">
        <v>36</v>
      </c>
      <c r="D73" s="14" t="s">
        <v>36</v>
      </c>
      <c r="E73" s="14" t="s">
        <v>36</v>
      </c>
    </row>
    <row r="74" spans="1:5" ht="15.75">
      <c r="A74" s="16" t="s">
        <v>36</v>
      </c>
      <c r="B74" s="13" t="s">
        <v>36</v>
      </c>
      <c r="C74" s="13" t="s">
        <v>36</v>
      </c>
      <c r="D74" s="14" t="s">
        <v>36</v>
      </c>
      <c r="E74" s="14" t="s">
        <v>36</v>
      </c>
    </row>
    <row r="75" spans="1:5" ht="15.75">
      <c r="A75" s="16" t="s">
        <v>36</v>
      </c>
      <c r="B75" s="13" t="s">
        <v>36</v>
      </c>
      <c r="C75" s="13" t="s">
        <v>36</v>
      </c>
      <c r="D75" s="14" t="s">
        <v>36</v>
      </c>
      <c r="E75" s="14" t="s">
        <v>36</v>
      </c>
    </row>
    <row r="76" spans="1:5" ht="15.75">
      <c r="A76" s="16" t="s">
        <v>36</v>
      </c>
      <c r="B76" s="13" t="s">
        <v>36</v>
      </c>
      <c r="C76" s="13" t="s">
        <v>36</v>
      </c>
      <c r="D76" s="14" t="s">
        <v>36</v>
      </c>
      <c r="E76" s="14" t="s">
        <v>36</v>
      </c>
    </row>
    <row r="77" spans="1:5" ht="15.75">
      <c r="A77" s="16" t="s">
        <v>36</v>
      </c>
      <c r="B77" s="13" t="s">
        <v>36</v>
      </c>
      <c r="C77" s="13" t="s">
        <v>36</v>
      </c>
      <c r="D77" s="14" t="s">
        <v>36</v>
      </c>
      <c r="E77" s="14" t="s">
        <v>36</v>
      </c>
    </row>
    <row r="78" spans="1:5" ht="15.75">
      <c r="A78" s="16" t="s">
        <v>36</v>
      </c>
      <c r="B78" s="13" t="s">
        <v>36</v>
      </c>
      <c r="C78" s="13" t="s">
        <v>36</v>
      </c>
      <c r="D78" s="14" t="s">
        <v>36</v>
      </c>
      <c r="E78" s="14" t="s">
        <v>36</v>
      </c>
    </row>
    <row r="79" spans="1:5" ht="15.75">
      <c r="A79" s="16" t="s">
        <v>36</v>
      </c>
      <c r="B79" s="13" t="s">
        <v>36</v>
      </c>
      <c r="C79" s="13" t="s">
        <v>36</v>
      </c>
      <c r="D79" s="14" t="s">
        <v>36</v>
      </c>
      <c r="E79" s="14" t="s">
        <v>36</v>
      </c>
    </row>
    <row r="80" spans="1:5" ht="15.75">
      <c r="A80" s="16" t="s">
        <v>36</v>
      </c>
      <c r="B80" s="13" t="s">
        <v>36</v>
      </c>
      <c r="C80" s="13" t="s">
        <v>36</v>
      </c>
      <c r="D80" s="14" t="s">
        <v>36</v>
      </c>
      <c r="E80" s="14" t="s">
        <v>36</v>
      </c>
    </row>
    <row r="81" spans="1:5" ht="15.75">
      <c r="A81" s="16" t="s">
        <v>36</v>
      </c>
      <c r="B81" s="13" t="s">
        <v>36</v>
      </c>
      <c r="C81" s="13" t="s">
        <v>36</v>
      </c>
      <c r="D81" s="14" t="s">
        <v>36</v>
      </c>
      <c r="E81" s="14" t="s">
        <v>36</v>
      </c>
    </row>
    <row r="82" spans="1:5" ht="15.75">
      <c r="A82" s="16" t="s">
        <v>36</v>
      </c>
      <c r="B82" s="13" t="s">
        <v>36</v>
      </c>
      <c r="C82" s="13" t="s">
        <v>36</v>
      </c>
      <c r="D82" s="14" t="s">
        <v>36</v>
      </c>
      <c r="E82" s="14" t="s">
        <v>36</v>
      </c>
    </row>
    <row r="83" spans="1:5" ht="15.75">
      <c r="A83" s="16" t="s">
        <v>36</v>
      </c>
      <c r="B83" s="13" t="s">
        <v>36</v>
      </c>
      <c r="C83" s="13" t="s">
        <v>36</v>
      </c>
      <c r="D83" s="14" t="s">
        <v>36</v>
      </c>
      <c r="E83" s="14" t="s">
        <v>36</v>
      </c>
    </row>
    <row r="84" spans="1:5" ht="15.75">
      <c r="A84" s="16" t="s">
        <v>36</v>
      </c>
      <c r="B84" s="13" t="s">
        <v>36</v>
      </c>
      <c r="C84" s="13" t="s">
        <v>36</v>
      </c>
      <c r="D84" s="14" t="s">
        <v>36</v>
      </c>
      <c r="E84" s="14" t="s">
        <v>36</v>
      </c>
    </row>
    <row r="85" spans="1:5" ht="15.75">
      <c r="A85" s="16" t="s">
        <v>36</v>
      </c>
      <c r="B85" s="13" t="s">
        <v>36</v>
      </c>
      <c r="C85" s="13" t="s">
        <v>36</v>
      </c>
      <c r="D85" s="14" t="s">
        <v>36</v>
      </c>
      <c r="E85" s="14" t="s">
        <v>36</v>
      </c>
    </row>
    <row r="86" spans="1:5" ht="15.75">
      <c r="A86" s="16" t="s">
        <v>36</v>
      </c>
      <c r="B86" s="13" t="s">
        <v>36</v>
      </c>
      <c r="C86" s="13" t="s">
        <v>36</v>
      </c>
      <c r="D86" s="14" t="s">
        <v>36</v>
      </c>
      <c r="E86" s="14" t="s">
        <v>36</v>
      </c>
    </row>
    <row r="87" spans="1:5" ht="15.75">
      <c r="A87" s="16" t="s">
        <v>36</v>
      </c>
      <c r="B87" s="13" t="s">
        <v>36</v>
      </c>
      <c r="C87" s="13" t="s">
        <v>36</v>
      </c>
      <c r="D87" s="14" t="s">
        <v>36</v>
      </c>
      <c r="E87" s="14" t="s">
        <v>36</v>
      </c>
    </row>
    <row r="88" spans="1:5" ht="15.75">
      <c r="A88" s="16" t="s">
        <v>36</v>
      </c>
      <c r="B88" s="13" t="s">
        <v>36</v>
      </c>
      <c r="C88" s="13" t="s">
        <v>36</v>
      </c>
      <c r="D88" s="14" t="s">
        <v>36</v>
      </c>
      <c r="E88" s="14" t="s">
        <v>36</v>
      </c>
    </row>
    <row r="89" spans="1:5" ht="15.75">
      <c r="A89" s="16" t="s">
        <v>36</v>
      </c>
      <c r="B89" s="13" t="s">
        <v>36</v>
      </c>
      <c r="C89" s="13" t="s">
        <v>36</v>
      </c>
      <c r="D89" s="14" t="s">
        <v>36</v>
      </c>
      <c r="E89" s="14" t="s">
        <v>36</v>
      </c>
    </row>
    <row r="90" spans="1:5" ht="15.75">
      <c r="A90" s="16" t="s">
        <v>36</v>
      </c>
      <c r="B90" s="13" t="s">
        <v>36</v>
      </c>
      <c r="C90" s="13" t="s">
        <v>36</v>
      </c>
      <c r="D90" s="14" t="s">
        <v>36</v>
      </c>
      <c r="E90" s="14" t="s">
        <v>36</v>
      </c>
    </row>
    <row r="91" spans="1:5" ht="15.75">
      <c r="A91" s="16" t="s">
        <v>36</v>
      </c>
      <c r="B91" s="13" t="s">
        <v>36</v>
      </c>
      <c r="C91" s="13" t="s">
        <v>36</v>
      </c>
      <c r="D91" s="14" t="s">
        <v>36</v>
      </c>
      <c r="E91" s="14" t="s">
        <v>36</v>
      </c>
    </row>
    <row r="92" spans="1:5" ht="15.75">
      <c r="A92" s="16" t="s">
        <v>36</v>
      </c>
      <c r="B92" s="13" t="s">
        <v>36</v>
      </c>
      <c r="C92" s="13" t="s">
        <v>36</v>
      </c>
      <c r="D92" s="14" t="s">
        <v>36</v>
      </c>
      <c r="E92" s="14" t="s">
        <v>36</v>
      </c>
    </row>
    <row r="93" spans="1:5" ht="15.75">
      <c r="A93" s="16" t="s">
        <v>36</v>
      </c>
      <c r="B93" s="13" t="s">
        <v>36</v>
      </c>
      <c r="C93" s="13" t="s">
        <v>36</v>
      </c>
      <c r="D93" s="14" t="s">
        <v>36</v>
      </c>
      <c r="E93" s="14" t="s">
        <v>36</v>
      </c>
    </row>
    <row r="94" spans="1:5" ht="15.75">
      <c r="A94" s="16" t="s">
        <v>36</v>
      </c>
      <c r="B94" s="13" t="s">
        <v>36</v>
      </c>
      <c r="C94" s="13" t="s">
        <v>36</v>
      </c>
      <c r="D94" s="14" t="s">
        <v>36</v>
      </c>
      <c r="E94" s="14" t="s">
        <v>36</v>
      </c>
    </row>
    <row r="95" spans="1:5" ht="15.75">
      <c r="A95" s="16" t="s">
        <v>36</v>
      </c>
      <c r="B95" s="13" t="s">
        <v>36</v>
      </c>
      <c r="C95" s="13" t="s">
        <v>36</v>
      </c>
      <c r="D95" s="14" t="s">
        <v>36</v>
      </c>
      <c r="E95" s="14" t="s">
        <v>36</v>
      </c>
    </row>
    <row r="96" spans="1:5" ht="15.75">
      <c r="A96" s="16" t="s">
        <v>36</v>
      </c>
      <c r="B96" s="13" t="s">
        <v>36</v>
      </c>
      <c r="C96" s="13" t="s">
        <v>36</v>
      </c>
      <c r="D96" s="14" t="s">
        <v>36</v>
      </c>
      <c r="E96" s="14" t="s">
        <v>36</v>
      </c>
    </row>
    <row r="97" spans="1:5" ht="15.75">
      <c r="A97" s="16" t="s">
        <v>36</v>
      </c>
      <c r="B97" s="13" t="s">
        <v>36</v>
      </c>
      <c r="C97" s="13" t="s">
        <v>36</v>
      </c>
      <c r="D97" s="14" t="s">
        <v>36</v>
      </c>
      <c r="E97" s="14" t="s">
        <v>36</v>
      </c>
    </row>
    <row r="98" spans="1:5" ht="15.75">
      <c r="A98" s="16" t="s">
        <v>36</v>
      </c>
      <c r="B98" s="13" t="s">
        <v>36</v>
      </c>
      <c r="C98" s="13" t="s">
        <v>36</v>
      </c>
      <c r="D98" s="14" t="s">
        <v>36</v>
      </c>
      <c r="E98" s="14" t="s">
        <v>36</v>
      </c>
    </row>
    <row r="99" spans="1:5" ht="15.75">
      <c r="A99" s="16" t="s">
        <v>36</v>
      </c>
      <c r="B99" s="13" t="s">
        <v>36</v>
      </c>
      <c r="C99" s="13" t="s">
        <v>36</v>
      </c>
      <c r="D99" s="14" t="s">
        <v>36</v>
      </c>
      <c r="E99" s="14" t="s">
        <v>36</v>
      </c>
    </row>
    <row r="100" spans="1:5" ht="15.75">
      <c r="A100" s="16" t="s">
        <v>36</v>
      </c>
      <c r="B100" s="13" t="s">
        <v>36</v>
      </c>
      <c r="C100" s="13" t="s">
        <v>36</v>
      </c>
      <c r="D100" s="14" t="s">
        <v>36</v>
      </c>
      <c r="E100" s="14" t="s">
        <v>36</v>
      </c>
    </row>
    <row r="101" spans="1:5" ht="15.75">
      <c r="A101" s="16" t="s">
        <v>36</v>
      </c>
      <c r="B101" s="13" t="s">
        <v>36</v>
      </c>
      <c r="C101" s="13" t="s">
        <v>36</v>
      </c>
      <c r="D101" s="14" t="s">
        <v>36</v>
      </c>
      <c r="E101" s="14" t="s">
        <v>36</v>
      </c>
    </row>
    <row r="102" spans="1:5" ht="15.75">
      <c r="A102" s="16" t="s">
        <v>36</v>
      </c>
      <c r="B102" s="13" t="s">
        <v>36</v>
      </c>
      <c r="C102" s="13" t="s">
        <v>36</v>
      </c>
      <c r="D102" s="14" t="s">
        <v>36</v>
      </c>
      <c r="E102" s="14" t="s">
        <v>36</v>
      </c>
    </row>
    <row r="103" spans="1:5" ht="15.75">
      <c r="A103" s="16" t="s">
        <v>36</v>
      </c>
      <c r="B103" s="13" t="s">
        <v>36</v>
      </c>
      <c r="C103" s="13" t="s">
        <v>36</v>
      </c>
      <c r="D103" s="14" t="s">
        <v>36</v>
      </c>
      <c r="E103" s="14" t="s">
        <v>36</v>
      </c>
    </row>
    <row r="104" spans="1:5" ht="15.75">
      <c r="A104" s="16" t="s">
        <v>36</v>
      </c>
      <c r="B104" s="13" t="s">
        <v>36</v>
      </c>
      <c r="C104" s="13" t="s">
        <v>36</v>
      </c>
      <c r="D104" s="14" t="s">
        <v>36</v>
      </c>
      <c r="E104" s="14" t="s">
        <v>36</v>
      </c>
    </row>
    <row r="105" spans="1:5" ht="15.75">
      <c r="A105" s="16" t="s">
        <v>36</v>
      </c>
      <c r="B105" s="13" t="s">
        <v>36</v>
      </c>
      <c r="C105" s="13" t="s">
        <v>36</v>
      </c>
      <c r="D105" s="14" t="s">
        <v>36</v>
      </c>
      <c r="E105" s="14" t="s">
        <v>36</v>
      </c>
    </row>
    <row r="106" spans="1:5" ht="15.75">
      <c r="A106" s="16" t="s">
        <v>36</v>
      </c>
      <c r="B106" s="13" t="s">
        <v>36</v>
      </c>
      <c r="C106" s="13" t="s">
        <v>36</v>
      </c>
      <c r="D106" s="14" t="s">
        <v>36</v>
      </c>
      <c r="E106" s="14" t="s">
        <v>36</v>
      </c>
    </row>
    <row r="107" spans="1:5" ht="15.75">
      <c r="A107" s="16" t="s">
        <v>36</v>
      </c>
      <c r="B107" s="13" t="s">
        <v>36</v>
      </c>
      <c r="C107" s="13" t="s">
        <v>36</v>
      </c>
      <c r="D107" s="14" t="s">
        <v>36</v>
      </c>
      <c r="E107" s="14" t="s">
        <v>36</v>
      </c>
    </row>
    <row r="108" spans="1:5" ht="15.75">
      <c r="A108" s="16" t="s">
        <v>36</v>
      </c>
      <c r="B108" s="13" t="s">
        <v>36</v>
      </c>
      <c r="C108" s="13" t="s">
        <v>36</v>
      </c>
      <c r="D108" s="14" t="s">
        <v>36</v>
      </c>
      <c r="E108" s="14" t="s">
        <v>36</v>
      </c>
    </row>
    <row r="109" spans="1:5" ht="15.75">
      <c r="A109" s="16" t="s">
        <v>36</v>
      </c>
      <c r="B109" s="13" t="s">
        <v>36</v>
      </c>
      <c r="C109" s="13" t="s">
        <v>36</v>
      </c>
      <c r="D109" s="14" t="s">
        <v>36</v>
      </c>
      <c r="E109" s="14" t="s">
        <v>36</v>
      </c>
    </row>
    <row r="110" spans="1:5" ht="15.75">
      <c r="A110" s="16" t="s">
        <v>36</v>
      </c>
      <c r="B110" s="13" t="s">
        <v>36</v>
      </c>
      <c r="C110" s="13" t="s">
        <v>36</v>
      </c>
      <c r="D110" s="14" t="s">
        <v>36</v>
      </c>
      <c r="E110" s="14" t="s">
        <v>36</v>
      </c>
    </row>
    <row r="111" spans="1:5" ht="15.75">
      <c r="A111" s="16" t="s">
        <v>36</v>
      </c>
      <c r="B111" s="13" t="s">
        <v>36</v>
      </c>
      <c r="C111" s="13" t="s">
        <v>36</v>
      </c>
      <c r="D111" s="14" t="s">
        <v>36</v>
      </c>
      <c r="E111" s="14" t="s">
        <v>36</v>
      </c>
    </row>
    <row r="112" spans="1:5" ht="15.75">
      <c r="A112" s="16" t="s">
        <v>36</v>
      </c>
      <c r="B112" s="13" t="s">
        <v>36</v>
      </c>
      <c r="C112" s="13" t="s">
        <v>36</v>
      </c>
      <c r="D112" s="14" t="s">
        <v>36</v>
      </c>
      <c r="E112" s="14" t="s">
        <v>36</v>
      </c>
    </row>
    <row r="113" spans="1:5" ht="15.75">
      <c r="A113" s="16" t="s">
        <v>36</v>
      </c>
      <c r="B113" s="13" t="s">
        <v>36</v>
      </c>
      <c r="C113" s="13" t="s">
        <v>36</v>
      </c>
      <c r="D113" s="14" t="s">
        <v>36</v>
      </c>
      <c r="E113" s="14" t="s">
        <v>36</v>
      </c>
    </row>
    <row r="114" spans="1:5" ht="15.75">
      <c r="A114" s="16" t="s">
        <v>36</v>
      </c>
      <c r="B114" s="13" t="s">
        <v>36</v>
      </c>
      <c r="C114" s="13" t="s">
        <v>36</v>
      </c>
      <c r="D114" s="14" t="s">
        <v>36</v>
      </c>
      <c r="E114" s="14" t="s">
        <v>36</v>
      </c>
    </row>
    <row r="115" spans="1:5" ht="15.75">
      <c r="A115" s="16" t="s">
        <v>36</v>
      </c>
      <c r="B115" s="13" t="s">
        <v>36</v>
      </c>
      <c r="C115" s="13" t="s">
        <v>36</v>
      </c>
      <c r="D115" s="14" t="s">
        <v>36</v>
      </c>
      <c r="E115" s="14" t="s">
        <v>36</v>
      </c>
    </row>
    <row r="116" spans="1:5" ht="15.75">
      <c r="A116" s="16" t="s">
        <v>36</v>
      </c>
      <c r="B116" s="13" t="s">
        <v>36</v>
      </c>
      <c r="C116" s="13" t="s">
        <v>36</v>
      </c>
      <c r="D116" s="14" t="s">
        <v>36</v>
      </c>
      <c r="E116" s="14" t="s">
        <v>36</v>
      </c>
    </row>
    <row r="117" spans="1:5" ht="15.75">
      <c r="A117" s="16" t="s">
        <v>36</v>
      </c>
      <c r="B117" s="13" t="s">
        <v>36</v>
      </c>
      <c r="C117" s="13" t="s">
        <v>36</v>
      </c>
      <c r="D117" s="14" t="s">
        <v>36</v>
      </c>
      <c r="E117" s="14" t="s">
        <v>36</v>
      </c>
    </row>
    <row r="118" spans="1:5" ht="15.75">
      <c r="A118" s="16" t="s">
        <v>36</v>
      </c>
      <c r="B118" s="13" t="s">
        <v>36</v>
      </c>
      <c r="C118" s="13" t="s">
        <v>36</v>
      </c>
      <c r="D118" s="14" t="s">
        <v>36</v>
      </c>
      <c r="E118" s="14" t="s">
        <v>36</v>
      </c>
    </row>
    <row r="119" spans="1:5" ht="15.75">
      <c r="A119" s="16" t="s">
        <v>36</v>
      </c>
      <c r="B119" s="13" t="s">
        <v>36</v>
      </c>
      <c r="C119" s="13" t="s">
        <v>36</v>
      </c>
      <c r="D119" s="14" t="s">
        <v>36</v>
      </c>
      <c r="E119" s="14" t="s">
        <v>36</v>
      </c>
    </row>
    <row r="120" spans="1:5" ht="15.75">
      <c r="A120" s="16" t="s">
        <v>36</v>
      </c>
      <c r="B120" s="13" t="s">
        <v>36</v>
      </c>
      <c r="C120" s="13" t="s">
        <v>36</v>
      </c>
      <c r="D120" s="14" t="s">
        <v>36</v>
      </c>
      <c r="E120" s="14" t="s">
        <v>36</v>
      </c>
    </row>
    <row r="121" spans="1:5" ht="15.75">
      <c r="A121" s="16" t="s">
        <v>36</v>
      </c>
      <c r="B121" s="13" t="s">
        <v>36</v>
      </c>
      <c r="C121" s="13" t="s">
        <v>36</v>
      </c>
      <c r="D121" s="14" t="s">
        <v>36</v>
      </c>
      <c r="E121" s="14" t="s">
        <v>36</v>
      </c>
    </row>
    <row r="122" spans="1:5" ht="15.75">
      <c r="A122" s="16" t="s">
        <v>36</v>
      </c>
      <c r="B122" s="13" t="s">
        <v>36</v>
      </c>
      <c r="C122" s="13" t="s">
        <v>36</v>
      </c>
      <c r="D122" s="14" t="s">
        <v>36</v>
      </c>
      <c r="E122" s="14" t="s">
        <v>36</v>
      </c>
    </row>
    <row r="123" spans="1:5" ht="15.75">
      <c r="A123" s="16" t="s">
        <v>36</v>
      </c>
      <c r="B123" s="13" t="s">
        <v>36</v>
      </c>
      <c r="C123" s="13" t="s">
        <v>36</v>
      </c>
      <c r="D123" s="14" t="s">
        <v>36</v>
      </c>
      <c r="E123" s="14" t="s">
        <v>36</v>
      </c>
    </row>
    <row r="124" spans="1:5" ht="15.75">
      <c r="A124" s="16" t="s">
        <v>36</v>
      </c>
      <c r="B124" s="13" t="s">
        <v>36</v>
      </c>
      <c r="C124" s="13" t="s">
        <v>36</v>
      </c>
      <c r="D124" s="14" t="s">
        <v>36</v>
      </c>
      <c r="E124" s="14" t="s">
        <v>36</v>
      </c>
    </row>
    <row r="125" spans="1:5" ht="15.75">
      <c r="A125" s="16">
        <v>22</v>
      </c>
      <c r="B125" s="13" t="s">
        <v>43</v>
      </c>
      <c r="C125" s="13" t="s">
        <v>96</v>
      </c>
      <c r="D125" s="14">
        <v>1999</v>
      </c>
      <c r="E125" s="14" t="s">
        <v>36</v>
      </c>
    </row>
    <row r="126" spans="1:5" ht="15.75">
      <c r="A126" s="16">
        <v>12</v>
      </c>
      <c r="B126" s="13" t="s">
        <v>44</v>
      </c>
      <c r="C126" s="13" t="s">
        <v>96</v>
      </c>
      <c r="D126" s="14">
        <v>1998</v>
      </c>
      <c r="E126" s="14" t="s">
        <v>36</v>
      </c>
    </row>
    <row r="127" spans="1:5" ht="15.75">
      <c r="A127" s="16">
        <v>25</v>
      </c>
      <c r="B127" s="13" t="s">
        <v>50</v>
      </c>
      <c r="C127" s="13" t="s">
        <v>109</v>
      </c>
      <c r="D127" s="14">
        <v>2001</v>
      </c>
      <c r="E127" s="14" t="s">
        <v>36</v>
      </c>
    </row>
    <row r="128" spans="1:5" ht="15.75">
      <c r="A128" s="16">
        <v>21</v>
      </c>
      <c r="B128" s="13" t="s">
        <v>49</v>
      </c>
      <c r="C128" s="13" t="s">
        <v>83</v>
      </c>
      <c r="D128" s="14">
        <v>1997</v>
      </c>
      <c r="E128" s="14" t="s">
        <v>36</v>
      </c>
    </row>
    <row r="129" spans="1:5" ht="15.75">
      <c r="A129" s="16">
        <v>7</v>
      </c>
      <c r="B129" s="13" t="s">
        <v>39</v>
      </c>
      <c r="C129" s="13" t="s">
        <v>83</v>
      </c>
      <c r="D129" s="14">
        <v>1999</v>
      </c>
      <c r="E129" s="14" t="s">
        <v>36</v>
      </c>
    </row>
    <row r="130" spans="1:5" ht="15.75">
      <c r="A130" s="16">
        <v>3</v>
      </c>
      <c r="B130" s="13" t="s">
        <v>65</v>
      </c>
      <c r="C130" s="13" t="s">
        <v>83</v>
      </c>
      <c r="D130" s="14">
        <v>1999</v>
      </c>
      <c r="E130" s="14" t="s">
        <v>36</v>
      </c>
    </row>
    <row r="131" spans="1:5" ht="15.75">
      <c r="A131" s="16">
        <v>1</v>
      </c>
      <c r="B131" s="13" t="s">
        <v>58</v>
      </c>
      <c r="C131" s="13" t="s">
        <v>69</v>
      </c>
      <c r="D131" s="14">
        <v>1998</v>
      </c>
      <c r="E131" s="14" t="s">
        <v>36</v>
      </c>
    </row>
    <row r="132" spans="1:5" ht="15.75">
      <c r="A132" s="16">
        <v>24</v>
      </c>
      <c r="B132" s="13" t="s">
        <v>53</v>
      </c>
      <c r="C132" s="13" t="s">
        <v>112</v>
      </c>
      <c r="D132" s="14">
        <v>1997</v>
      </c>
      <c r="E132" s="14" t="s">
        <v>36</v>
      </c>
    </row>
    <row r="133" spans="1:5" ht="15.75">
      <c r="A133" s="16">
        <v>18</v>
      </c>
      <c r="B133" s="13" t="s">
        <v>60</v>
      </c>
      <c r="C133" s="13" t="s">
        <v>106</v>
      </c>
      <c r="D133" s="14">
        <v>1999</v>
      </c>
      <c r="E133" s="14" t="s">
        <v>36</v>
      </c>
    </row>
    <row r="134" spans="1:5" ht="15.75">
      <c r="A134" s="16">
        <v>17</v>
      </c>
      <c r="B134" s="13" t="s">
        <v>64</v>
      </c>
      <c r="C134" s="13" t="s">
        <v>92</v>
      </c>
      <c r="D134" s="14">
        <v>1999</v>
      </c>
      <c r="E134" s="14" t="s">
        <v>36</v>
      </c>
    </row>
  </sheetData>
  <sheetProtection password="CC0B" sheet="1" formatCells="0" formatColumns="0" formatRows="0" insertColumns="0" insertRows="0" insertHyperlinks="0" deleteColumns="0" deleteRows="0" sort="0" autoFilter="0" pivotTables="0"/>
  <mergeCells count="3">
    <mergeCell ref="A1:F1"/>
    <mergeCell ref="B2:D2"/>
    <mergeCell ref="B3:D3"/>
  </mergeCells>
  <printOptions horizontalCentered="1"/>
  <pageMargins left="0.59055118110236227" right="0.59055118110236227" top="0.78740157480314965" bottom="0.59055118110236227" header="0.31496062992125984" footer="0.51181102362204722"/>
  <pageSetup paperSize="9" orientation="portrait" verticalDpi="300" r:id="rId1"/>
  <headerFooter alignWithMargins="0">
    <oddHeader>&amp;C&amp;"Arial CE,Tučné"&amp;12Presenční listina
dorostenky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indexed="41"/>
  </sheetPr>
  <dimension ref="A1:AK222"/>
  <sheetViews>
    <sheetView showGridLines="0" view="pageBreakPreview" zoomScale="80" zoomScaleNormal="75" zoomScaleSheetLayoutView="100" workbookViewId="0">
      <selection sqref="A1:AE1"/>
    </sheetView>
  </sheetViews>
  <sheetFormatPr defaultColWidth="8.7109375" defaultRowHeight="12" customHeight="1"/>
  <cols>
    <col min="1" max="1" width="5.7109375" style="35" customWidth="1"/>
    <col min="2" max="2" width="22.28515625" style="35" customWidth="1"/>
    <col min="3" max="29" width="3.28515625" style="35" customWidth="1"/>
    <col min="30" max="31" width="6.42578125" style="35" customWidth="1"/>
    <col min="32" max="32" width="7.7109375" style="35" customWidth="1"/>
    <col min="33" max="34" width="4.28515625" style="35" customWidth="1"/>
    <col min="35" max="40" width="7.7109375" style="35" customWidth="1"/>
    <col min="41" max="42" width="4.28515625" style="35" customWidth="1"/>
    <col min="43" max="45" width="7.7109375" style="35" customWidth="1"/>
    <col min="46" max="46" width="1" style="35" customWidth="1"/>
    <col min="47" max="49" width="7.7109375" style="35" customWidth="1"/>
    <col min="50" max="51" width="4.28515625" style="35" customWidth="1"/>
    <col min="52" max="57" width="7.7109375" style="35" customWidth="1"/>
    <col min="58" max="59" width="4.28515625" style="35" customWidth="1"/>
    <col min="60" max="62" width="7.7109375" style="35" customWidth="1"/>
    <col min="63" max="63" width="1" style="35" customWidth="1"/>
    <col min="64" max="66" width="7.7109375" style="35" customWidth="1"/>
    <col min="67" max="68" width="4.28515625" style="35" customWidth="1"/>
    <col min="69" max="71" width="7.7109375" style="35" customWidth="1"/>
    <col min="72" max="16384" width="8.7109375" style="35"/>
  </cols>
  <sheetData>
    <row r="1" spans="1:37" s="22" customFormat="1" ht="20.100000000000001" customHeight="1">
      <c r="A1" s="20" t="s">
        <v>0</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1"/>
      <c r="AG1" s="21"/>
      <c r="AH1" s="21"/>
      <c r="AI1" s="21"/>
      <c r="AJ1" s="21"/>
      <c r="AK1" s="21"/>
    </row>
    <row r="2" spans="1:37" s="22" customFormat="1" ht="20.45" customHeight="1">
      <c r="A2" s="23"/>
      <c r="B2" s="23"/>
      <c r="C2" s="23"/>
      <c r="F2" s="24"/>
      <c r="I2" s="24" t="s">
        <v>68</v>
      </c>
      <c r="K2" s="24"/>
      <c r="N2" s="24"/>
      <c r="O2" s="24"/>
      <c r="P2" s="24"/>
      <c r="R2" s="25"/>
      <c r="S2" s="21"/>
      <c r="T2" s="21"/>
      <c r="U2" s="21"/>
      <c r="V2" s="21"/>
      <c r="X2" s="26"/>
      <c r="Y2" s="26"/>
      <c r="Z2" s="26"/>
      <c r="AA2" s="26"/>
      <c r="AB2" s="26"/>
      <c r="AC2" s="26"/>
      <c r="AD2" s="27"/>
      <c r="AE2" s="28" t="s">
        <v>35</v>
      </c>
      <c r="AF2" s="21"/>
      <c r="AG2" s="21"/>
      <c r="AH2" s="21"/>
      <c r="AI2" s="21"/>
      <c r="AJ2" s="21"/>
      <c r="AK2" s="21"/>
    </row>
    <row r="3" spans="1:37" s="22" customFormat="1" ht="15.6" customHeight="1">
      <c r="A3" s="21"/>
      <c r="B3" s="29"/>
      <c r="C3" s="21"/>
      <c r="D3" s="21"/>
      <c r="E3" s="21"/>
      <c r="F3" s="21"/>
      <c r="G3" s="21"/>
      <c r="H3" s="21"/>
      <c r="I3" s="21"/>
      <c r="J3" s="21"/>
      <c r="K3" s="21"/>
      <c r="L3" s="21"/>
      <c r="M3" s="21"/>
      <c r="N3" s="21"/>
      <c r="O3" s="21"/>
      <c r="P3" s="21"/>
      <c r="Q3" s="21"/>
      <c r="R3" s="21"/>
      <c r="S3" s="21"/>
      <c r="T3" s="21"/>
      <c r="U3" s="21"/>
      <c r="V3" s="21"/>
      <c r="W3" s="21"/>
      <c r="X3" s="21"/>
      <c r="Z3" s="30"/>
      <c r="AA3" s="30"/>
      <c r="AB3" s="30"/>
      <c r="AC3" s="31"/>
      <c r="AD3" s="32"/>
      <c r="AE3" s="30"/>
      <c r="AF3" s="21"/>
      <c r="AG3" s="21"/>
      <c r="AH3" s="21"/>
      <c r="AI3" s="21"/>
      <c r="AJ3" s="21"/>
      <c r="AK3" s="21"/>
    </row>
    <row r="4" spans="1:37" ht="12" customHeight="1" thickBot="1">
      <c r="A4" s="33" t="s">
        <v>7</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21"/>
      <c r="AG4" s="21"/>
      <c r="AH4" s="21"/>
      <c r="AI4" s="21"/>
      <c r="AJ4" s="21"/>
      <c r="AK4" s="21"/>
    </row>
    <row r="5" spans="1:37" ht="12" customHeight="1" thickBot="1">
      <c r="A5" s="36" t="s">
        <v>2</v>
      </c>
      <c r="B5" s="37" t="s">
        <v>4</v>
      </c>
      <c r="C5" s="38">
        <v>1</v>
      </c>
      <c r="D5" s="39"/>
      <c r="E5" s="39"/>
      <c r="F5" s="39"/>
      <c r="G5" s="39"/>
      <c r="H5" s="40">
        <v>21</v>
      </c>
      <c r="I5" s="39"/>
      <c r="J5" s="39"/>
      <c r="K5" s="39"/>
      <c r="L5" s="39"/>
      <c r="M5" s="40">
        <v>17</v>
      </c>
      <c r="N5" s="39"/>
      <c r="O5" s="39"/>
      <c r="P5" s="39"/>
      <c r="Q5" s="39"/>
      <c r="R5" s="40">
        <v>22</v>
      </c>
      <c r="S5" s="39"/>
      <c r="T5" s="39"/>
      <c r="U5" s="39"/>
      <c r="V5" s="39"/>
      <c r="W5" s="40">
        <v>7</v>
      </c>
      <c r="X5" s="39"/>
      <c r="Y5" s="39"/>
      <c r="Z5" s="39"/>
      <c r="AA5" s="41"/>
      <c r="AB5" s="42" t="s">
        <v>9</v>
      </c>
      <c r="AC5" s="43"/>
      <c r="AD5" s="44" t="s">
        <v>10</v>
      </c>
      <c r="AE5" s="45" t="s">
        <v>11</v>
      </c>
      <c r="AF5" s="21"/>
      <c r="AG5" s="21"/>
      <c r="AH5" s="21"/>
      <c r="AI5" s="21"/>
      <c r="AJ5" s="21"/>
      <c r="AK5" s="21"/>
    </row>
    <row r="6" spans="1:37" ht="12" customHeight="1" thickTop="1">
      <c r="A6" s="46">
        <v>1</v>
      </c>
      <c r="B6" s="47" t="s">
        <v>69</v>
      </c>
      <c r="C6" s="48" t="s">
        <v>12</v>
      </c>
      <c r="D6" s="49"/>
      <c r="E6" s="49"/>
      <c r="F6" s="49"/>
      <c r="G6" s="50"/>
      <c r="H6" s="51" t="s">
        <v>70</v>
      </c>
      <c r="I6" s="52"/>
      <c r="J6" s="52"/>
      <c r="K6" s="52"/>
      <c r="L6" s="52"/>
      <c r="M6" s="51" t="s">
        <v>70</v>
      </c>
      <c r="N6" s="52"/>
      <c r="O6" s="52"/>
      <c r="P6" s="52"/>
      <c r="Q6" s="53"/>
      <c r="R6" s="51" t="s">
        <v>70</v>
      </c>
      <c r="S6" s="52"/>
      <c r="T6" s="52"/>
      <c r="U6" s="52"/>
      <c r="V6" s="53"/>
      <c r="W6" s="51" t="s">
        <v>71</v>
      </c>
      <c r="X6" s="52"/>
      <c r="Y6" s="52"/>
      <c r="Z6" s="52"/>
      <c r="AA6" s="54"/>
      <c r="AB6" s="55" t="s">
        <v>72</v>
      </c>
      <c r="AC6" s="56"/>
      <c r="AD6" s="57">
        <v>8</v>
      </c>
      <c r="AE6" s="58">
        <v>1</v>
      </c>
      <c r="AF6" s="21"/>
      <c r="AG6" s="21"/>
      <c r="AH6" s="21"/>
      <c r="AI6" s="21"/>
      <c r="AJ6" s="21"/>
      <c r="AK6" s="21"/>
    </row>
    <row r="7" spans="1:37" ht="12" customHeight="1">
      <c r="A7" s="59"/>
      <c r="B7" s="60" t="s">
        <v>58</v>
      </c>
      <c r="C7" s="61" t="s">
        <v>73</v>
      </c>
      <c r="D7" s="62"/>
      <c r="E7" s="62"/>
      <c r="F7" s="62"/>
      <c r="G7" s="63"/>
      <c r="H7" s="64" t="s">
        <v>74</v>
      </c>
      <c r="I7" s="65" t="s">
        <v>75</v>
      </c>
      <c r="J7" s="65" t="s">
        <v>76</v>
      </c>
      <c r="K7" s="65" t="s">
        <v>36</v>
      </c>
      <c r="L7" s="65" t="s">
        <v>36</v>
      </c>
      <c r="M7" s="64" t="s">
        <v>77</v>
      </c>
      <c r="N7" s="65" t="s">
        <v>78</v>
      </c>
      <c r="O7" s="65" t="s">
        <v>76</v>
      </c>
      <c r="P7" s="65" t="s">
        <v>36</v>
      </c>
      <c r="Q7" s="65" t="s">
        <v>36</v>
      </c>
      <c r="R7" s="64" t="s">
        <v>76</v>
      </c>
      <c r="S7" s="65" t="s">
        <v>75</v>
      </c>
      <c r="T7" s="65" t="s">
        <v>79</v>
      </c>
      <c r="U7" s="65" t="s">
        <v>36</v>
      </c>
      <c r="V7" s="65" t="s">
        <v>36</v>
      </c>
      <c r="W7" s="64" t="s">
        <v>76</v>
      </c>
      <c r="X7" s="65" t="s">
        <v>80</v>
      </c>
      <c r="Y7" s="65" t="s">
        <v>81</v>
      </c>
      <c r="Z7" s="65" t="s">
        <v>82</v>
      </c>
      <c r="AA7" s="65" t="s">
        <v>36</v>
      </c>
      <c r="AB7" s="66"/>
      <c r="AC7" s="67"/>
      <c r="AD7" s="68"/>
      <c r="AE7" s="69"/>
      <c r="AF7" s="21"/>
      <c r="AG7" s="21"/>
      <c r="AH7" s="21"/>
      <c r="AI7" s="21"/>
      <c r="AJ7" s="21"/>
      <c r="AK7" s="21"/>
    </row>
    <row r="8" spans="1:37" ht="12" customHeight="1">
      <c r="A8" s="46">
        <v>21</v>
      </c>
      <c r="B8" s="70" t="s">
        <v>83</v>
      </c>
      <c r="C8" s="71" t="s">
        <v>84</v>
      </c>
      <c r="D8" s="72"/>
      <c r="E8" s="72"/>
      <c r="F8" s="72"/>
      <c r="G8" s="73"/>
      <c r="H8" s="74" t="s">
        <v>12</v>
      </c>
      <c r="I8" s="75"/>
      <c r="J8" s="75"/>
      <c r="K8" s="75"/>
      <c r="L8" s="75"/>
      <c r="M8" s="76" t="s">
        <v>84</v>
      </c>
      <c r="N8" s="77"/>
      <c r="O8" s="77"/>
      <c r="P8" s="77"/>
      <c r="Q8" s="73"/>
      <c r="R8" s="76" t="s">
        <v>70</v>
      </c>
      <c r="S8" s="77"/>
      <c r="T8" s="77"/>
      <c r="U8" s="77"/>
      <c r="V8" s="73"/>
      <c r="W8" s="76" t="s">
        <v>85</v>
      </c>
      <c r="X8" s="72"/>
      <c r="Y8" s="72"/>
      <c r="Z8" s="72"/>
      <c r="AA8" s="78"/>
      <c r="AB8" s="79" t="s">
        <v>86</v>
      </c>
      <c r="AC8" s="80"/>
      <c r="AD8" s="81">
        <v>5</v>
      </c>
      <c r="AE8" s="82">
        <v>4</v>
      </c>
      <c r="AF8" s="21"/>
      <c r="AG8" s="21"/>
      <c r="AH8" s="21"/>
      <c r="AI8" s="21"/>
      <c r="AJ8" s="21"/>
      <c r="AK8" s="21"/>
    </row>
    <row r="9" spans="1:37" ht="12" customHeight="1">
      <c r="A9" s="59"/>
      <c r="B9" s="83" t="s">
        <v>49</v>
      </c>
      <c r="C9" s="84" t="s">
        <v>87</v>
      </c>
      <c r="D9" s="65" t="s">
        <v>88</v>
      </c>
      <c r="E9" s="65" t="s">
        <v>89</v>
      </c>
      <c r="F9" s="65" t="s">
        <v>36</v>
      </c>
      <c r="G9" s="65" t="s">
        <v>36</v>
      </c>
      <c r="H9" s="85" t="s">
        <v>73</v>
      </c>
      <c r="I9" s="62"/>
      <c r="J9" s="62"/>
      <c r="K9" s="62"/>
      <c r="L9" s="62"/>
      <c r="M9" s="64" t="s">
        <v>89</v>
      </c>
      <c r="N9" s="65" t="s">
        <v>90</v>
      </c>
      <c r="O9" s="65" t="s">
        <v>89</v>
      </c>
      <c r="P9" s="65" t="s">
        <v>36</v>
      </c>
      <c r="Q9" s="65" t="s">
        <v>36</v>
      </c>
      <c r="R9" s="64" t="s">
        <v>74</v>
      </c>
      <c r="S9" s="65" t="s">
        <v>75</v>
      </c>
      <c r="T9" s="65" t="s">
        <v>74</v>
      </c>
      <c r="U9" s="65" t="s">
        <v>36</v>
      </c>
      <c r="V9" s="65" t="s">
        <v>36</v>
      </c>
      <c r="W9" s="64" t="s">
        <v>91</v>
      </c>
      <c r="X9" s="65" t="s">
        <v>89</v>
      </c>
      <c r="Y9" s="65" t="s">
        <v>88</v>
      </c>
      <c r="Z9" s="65" t="s">
        <v>88</v>
      </c>
      <c r="AA9" s="65" t="s">
        <v>36</v>
      </c>
      <c r="AB9" s="66"/>
      <c r="AC9" s="67"/>
      <c r="AD9" s="81"/>
      <c r="AE9" s="86"/>
      <c r="AF9" s="21"/>
      <c r="AG9" s="21"/>
      <c r="AH9" s="21"/>
      <c r="AI9" s="21"/>
      <c r="AJ9" s="21"/>
      <c r="AK9" s="21"/>
    </row>
    <row r="10" spans="1:37" ht="12" customHeight="1">
      <c r="A10" s="46">
        <v>17</v>
      </c>
      <c r="B10" s="70" t="s">
        <v>92</v>
      </c>
      <c r="C10" s="71" t="s">
        <v>84</v>
      </c>
      <c r="D10" s="77"/>
      <c r="E10" s="77"/>
      <c r="F10" s="77"/>
      <c r="G10" s="73"/>
      <c r="H10" s="76" t="s">
        <v>70</v>
      </c>
      <c r="I10" s="72"/>
      <c r="J10" s="72"/>
      <c r="K10" s="72"/>
      <c r="L10" s="73"/>
      <c r="M10" s="74" t="s">
        <v>12</v>
      </c>
      <c r="N10" s="75"/>
      <c r="O10" s="75"/>
      <c r="P10" s="75"/>
      <c r="Q10" s="75"/>
      <c r="R10" s="76" t="s">
        <v>70</v>
      </c>
      <c r="S10" s="77"/>
      <c r="T10" s="77"/>
      <c r="U10" s="77"/>
      <c r="V10" s="73"/>
      <c r="W10" s="76" t="s">
        <v>93</v>
      </c>
      <c r="X10" s="72"/>
      <c r="Y10" s="72"/>
      <c r="Z10" s="72"/>
      <c r="AA10" s="78"/>
      <c r="AB10" s="79" t="s">
        <v>94</v>
      </c>
      <c r="AC10" s="80"/>
      <c r="AD10" s="81">
        <v>7</v>
      </c>
      <c r="AE10" s="69">
        <v>2</v>
      </c>
      <c r="AF10" s="21"/>
      <c r="AG10" s="21"/>
      <c r="AH10" s="21"/>
      <c r="AI10" s="21"/>
      <c r="AJ10" s="21"/>
      <c r="AK10" s="21"/>
    </row>
    <row r="11" spans="1:37" ht="12" customHeight="1">
      <c r="A11" s="59"/>
      <c r="B11" s="83" t="s">
        <v>64</v>
      </c>
      <c r="C11" s="84" t="s">
        <v>95</v>
      </c>
      <c r="D11" s="65" t="s">
        <v>90</v>
      </c>
      <c r="E11" s="65" t="s">
        <v>89</v>
      </c>
      <c r="F11" s="65" t="s">
        <v>36</v>
      </c>
      <c r="G11" s="65" t="s">
        <v>36</v>
      </c>
      <c r="H11" s="64" t="s">
        <v>76</v>
      </c>
      <c r="I11" s="65" t="s">
        <v>78</v>
      </c>
      <c r="J11" s="65" t="s">
        <v>76</v>
      </c>
      <c r="K11" s="65" t="s">
        <v>36</v>
      </c>
      <c r="L11" s="65" t="s">
        <v>36</v>
      </c>
      <c r="M11" s="85" t="s">
        <v>73</v>
      </c>
      <c r="N11" s="62"/>
      <c r="O11" s="62"/>
      <c r="P11" s="62"/>
      <c r="Q11" s="62"/>
      <c r="R11" s="64" t="s">
        <v>74</v>
      </c>
      <c r="S11" s="65" t="s">
        <v>78</v>
      </c>
      <c r="T11" s="65" t="s">
        <v>91</v>
      </c>
      <c r="U11" s="65" t="s">
        <v>36</v>
      </c>
      <c r="V11" s="65" t="s">
        <v>36</v>
      </c>
      <c r="W11" s="64" t="s">
        <v>82</v>
      </c>
      <c r="X11" s="65" t="s">
        <v>80</v>
      </c>
      <c r="Y11" s="65" t="s">
        <v>95</v>
      </c>
      <c r="Z11" s="65" t="s">
        <v>75</v>
      </c>
      <c r="AA11" s="65">
        <v>8</v>
      </c>
      <c r="AB11" s="66"/>
      <c r="AC11" s="67"/>
      <c r="AD11" s="81"/>
      <c r="AE11" s="86"/>
      <c r="AF11" s="21"/>
      <c r="AG11" s="21"/>
      <c r="AH11" s="21"/>
      <c r="AI11" s="21"/>
      <c r="AJ11" s="21"/>
      <c r="AK11" s="21"/>
    </row>
    <row r="12" spans="1:37" ht="12" customHeight="1">
      <c r="A12" s="46">
        <v>22</v>
      </c>
      <c r="B12" s="70" t="s">
        <v>96</v>
      </c>
      <c r="C12" s="71" t="s">
        <v>84</v>
      </c>
      <c r="D12" s="77"/>
      <c r="E12" s="77"/>
      <c r="F12" s="77"/>
      <c r="G12" s="73"/>
      <c r="H12" s="76" t="s">
        <v>84</v>
      </c>
      <c r="I12" s="77"/>
      <c r="J12" s="77"/>
      <c r="K12" s="77"/>
      <c r="L12" s="73"/>
      <c r="M12" s="76" t="s">
        <v>84</v>
      </c>
      <c r="N12" s="72"/>
      <c r="O12" s="72"/>
      <c r="P12" s="72"/>
      <c r="Q12" s="73"/>
      <c r="R12" s="74" t="s">
        <v>12</v>
      </c>
      <c r="S12" s="75"/>
      <c r="T12" s="75"/>
      <c r="U12" s="75"/>
      <c r="V12" s="75"/>
      <c r="W12" s="76" t="s">
        <v>84</v>
      </c>
      <c r="X12" s="72"/>
      <c r="Y12" s="72"/>
      <c r="Z12" s="72"/>
      <c r="AA12" s="78"/>
      <c r="AB12" s="79" t="s">
        <v>97</v>
      </c>
      <c r="AC12" s="80"/>
      <c r="AD12" s="81">
        <v>4</v>
      </c>
      <c r="AE12" s="69">
        <v>5</v>
      </c>
      <c r="AF12" s="21"/>
      <c r="AG12" s="21"/>
      <c r="AH12" s="21"/>
      <c r="AI12" s="21"/>
      <c r="AJ12" s="21"/>
      <c r="AK12" s="21"/>
    </row>
    <row r="13" spans="1:37" ht="12" customHeight="1">
      <c r="A13" s="59"/>
      <c r="B13" s="83" t="s">
        <v>43</v>
      </c>
      <c r="C13" s="84" t="s">
        <v>89</v>
      </c>
      <c r="D13" s="65" t="s">
        <v>88</v>
      </c>
      <c r="E13" s="65" t="s">
        <v>98</v>
      </c>
      <c r="F13" s="65" t="s">
        <v>36</v>
      </c>
      <c r="G13" s="65" t="s">
        <v>36</v>
      </c>
      <c r="H13" s="64" t="s">
        <v>87</v>
      </c>
      <c r="I13" s="65" t="s">
        <v>88</v>
      </c>
      <c r="J13" s="65" t="s">
        <v>87</v>
      </c>
      <c r="K13" s="65" t="s">
        <v>36</v>
      </c>
      <c r="L13" s="65" t="s">
        <v>36</v>
      </c>
      <c r="M13" s="64" t="s">
        <v>87</v>
      </c>
      <c r="N13" s="65" t="s">
        <v>90</v>
      </c>
      <c r="O13" s="65" t="s">
        <v>99</v>
      </c>
      <c r="P13" s="65" t="s">
        <v>36</v>
      </c>
      <c r="Q13" s="65" t="s">
        <v>36</v>
      </c>
      <c r="R13" s="85" t="s">
        <v>73</v>
      </c>
      <c r="S13" s="62"/>
      <c r="T13" s="62"/>
      <c r="U13" s="62"/>
      <c r="V13" s="62"/>
      <c r="W13" s="87" t="s">
        <v>100</v>
      </c>
      <c r="X13" s="88" t="s">
        <v>101</v>
      </c>
      <c r="Y13" s="88" t="s">
        <v>88</v>
      </c>
      <c r="Z13" s="88" t="s">
        <v>36</v>
      </c>
      <c r="AA13" s="88" t="s">
        <v>36</v>
      </c>
      <c r="AB13" s="66"/>
      <c r="AC13" s="67"/>
      <c r="AD13" s="81"/>
      <c r="AE13" s="86"/>
      <c r="AF13" s="21"/>
      <c r="AG13" s="21"/>
      <c r="AH13" s="21"/>
      <c r="AI13" s="21"/>
      <c r="AJ13" s="21"/>
      <c r="AK13" s="21"/>
    </row>
    <row r="14" spans="1:37" ht="12" customHeight="1">
      <c r="A14" s="46">
        <v>7</v>
      </c>
      <c r="B14" s="47" t="s">
        <v>83</v>
      </c>
      <c r="C14" s="71" t="s">
        <v>85</v>
      </c>
      <c r="D14" s="77"/>
      <c r="E14" s="77"/>
      <c r="F14" s="77"/>
      <c r="G14" s="73"/>
      <c r="H14" s="76" t="s">
        <v>71</v>
      </c>
      <c r="I14" s="77"/>
      <c r="J14" s="77"/>
      <c r="K14" s="77"/>
      <c r="L14" s="73"/>
      <c r="M14" s="76" t="s">
        <v>102</v>
      </c>
      <c r="N14" s="77"/>
      <c r="O14" s="77"/>
      <c r="P14" s="77"/>
      <c r="Q14" s="73"/>
      <c r="R14" s="89" t="s">
        <v>70</v>
      </c>
      <c r="S14" s="90"/>
      <c r="T14" s="90"/>
      <c r="U14" s="90"/>
      <c r="V14" s="91"/>
      <c r="W14" s="74" t="s">
        <v>12</v>
      </c>
      <c r="X14" s="75"/>
      <c r="Y14" s="75"/>
      <c r="Z14" s="75"/>
      <c r="AA14" s="75"/>
      <c r="AB14" s="79" t="s">
        <v>103</v>
      </c>
      <c r="AC14" s="80"/>
      <c r="AD14" s="68">
        <v>6</v>
      </c>
      <c r="AE14" s="69">
        <v>3</v>
      </c>
      <c r="AF14" s="21"/>
      <c r="AG14" s="21"/>
      <c r="AH14" s="21"/>
      <c r="AI14" s="21"/>
      <c r="AJ14" s="21"/>
      <c r="AK14" s="21"/>
    </row>
    <row r="15" spans="1:37" ht="12" customHeight="1" thickBot="1">
      <c r="A15" s="92"/>
      <c r="B15" s="93" t="s">
        <v>39</v>
      </c>
      <c r="C15" s="94" t="s">
        <v>89</v>
      </c>
      <c r="D15" s="95" t="s">
        <v>81</v>
      </c>
      <c r="E15" s="95" t="s">
        <v>80</v>
      </c>
      <c r="F15" s="95" t="s">
        <v>101</v>
      </c>
      <c r="G15" s="95" t="s">
        <v>36</v>
      </c>
      <c r="H15" s="96" t="s">
        <v>99</v>
      </c>
      <c r="I15" s="95" t="s">
        <v>76</v>
      </c>
      <c r="J15" s="95" t="s">
        <v>75</v>
      </c>
      <c r="K15" s="95" t="s">
        <v>75</v>
      </c>
      <c r="L15" s="95" t="s">
        <v>36</v>
      </c>
      <c r="M15" s="96" t="s">
        <v>101</v>
      </c>
      <c r="N15" s="95" t="s">
        <v>81</v>
      </c>
      <c r="O15" s="95" t="s">
        <v>77</v>
      </c>
      <c r="P15" s="95" t="s">
        <v>88</v>
      </c>
      <c r="Q15" s="95" t="s">
        <v>13</v>
      </c>
      <c r="R15" s="97" t="s">
        <v>104</v>
      </c>
      <c r="S15" s="98" t="s">
        <v>82</v>
      </c>
      <c r="T15" s="98" t="s">
        <v>75</v>
      </c>
      <c r="U15" s="98" t="s">
        <v>36</v>
      </c>
      <c r="V15" s="98" t="s">
        <v>36</v>
      </c>
      <c r="W15" s="99" t="s">
        <v>73</v>
      </c>
      <c r="X15" s="100"/>
      <c r="Y15" s="100"/>
      <c r="Z15" s="100"/>
      <c r="AA15" s="100"/>
      <c r="AB15" s="101"/>
      <c r="AC15" s="102"/>
      <c r="AD15" s="103"/>
      <c r="AE15" s="104"/>
      <c r="AF15" s="21"/>
      <c r="AG15" s="21"/>
      <c r="AH15" s="21"/>
      <c r="AI15" s="21"/>
      <c r="AJ15" s="21"/>
      <c r="AK15" s="21"/>
    </row>
    <row r="16" spans="1:37" ht="12" customHeight="1">
      <c r="A16" s="106"/>
      <c r="B16" s="107"/>
      <c r="C16" s="108"/>
      <c r="D16" s="108"/>
      <c r="E16" s="108"/>
      <c r="F16" s="108"/>
      <c r="G16" s="108"/>
      <c r="H16" s="108"/>
      <c r="I16" s="111"/>
      <c r="J16" s="111"/>
      <c r="K16" s="111"/>
      <c r="L16" s="111"/>
      <c r="M16" s="112"/>
      <c r="N16" s="112"/>
      <c r="O16" s="110"/>
      <c r="P16" s="110"/>
      <c r="Q16" s="108"/>
      <c r="R16" s="108"/>
      <c r="S16" s="108"/>
      <c r="T16" s="108"/>
      <c r="U16" s="108"/>
      <c r="V16" s="108"/>
      <c r="W16" s="109"/>
      <c r="X16" s="109"/>
      <c r="Y16" s="109"/>
      <c r="Z16" s="109"/>
      <c r="AA16" s="109"/>
      <c r="AB16" s="113"/>
      <c r="AF16" s="21"/>
      <c r="AG16" s="21"/>
      <c r="AH16" s="21"/>
      <c r="AI16" s="21"/>
      <c r="AJ16" s="21"/>
      <c r="AK16" s="21"/>
    </row>
    <row r="17" spans="1:37" ht="12" customHeight="1">
      <c r="A17" s="114"/>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F17" s="21"/>
      <c r="AG17" s="21"/>
      <c r="AH17" s="21"/>
      <c r="AI17" s="21"/>
      <c r="AJ17" s="21"/>
      <c r="AK17" s="21"/>
    </row>
    <row r="18" spans="1:37" ht="12" customHeight="1" thickBot="1">
      <c r="A18" s="33" t="s">
        <v>14</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F18" s="21"/>
      <c r="AG18" s="21"/>
      <c r="AH18" s="21"/>
      <c r="AI18" s="21"/>
      <c r="AJ18" s="21"/>
      <c r="AK18" s="21"/>
    </row>
    <row r="19" spans="1:37" ht="12" customHeight="1" thickBot="1">
      <c r="A19" s="36" t="s">
        <v>2</v>
      </c>
      <c r="B19" s="37" t="s">
        <v>4</v>
      </c>
      <c r="C19" s="38">
        <v>3</v>
      </c>
      <c r="D19" s="39"/>
      <c r="E19" s="39"/>
      <c r="F19" s="39"/>
      <c r="G19" s="39"/>
      <c r="H19" s="40">
        <v>18</v>
      </c>
      <c r="I19" s="39"/>
      <c r="J19" s="39"/>
      <c r="K19" s="39"/>
      <c r="L19" s="39"/>
      <c r="M19" s="40">
        <v>25</v>
      </c>
      <c r="N19" s="39"/>
      <c r="O19" s="39"/>
      <c r="P19" s="39"/>
      <c r="Q19" s="39"/>
      <c r="R19" s="40">
        <v>24</v>
      </c>
      <c r="S19" s="39"/>
      <c r="T19" s="39"/>
      <c r="U19" s="39"/>
      <c r="V19" s="39"/>
      <c r="W19" s="40">
        <v>12</v>
      </c>
      <c r="X19" s="39"/>
      <c r="Y19" s="39"/>
      <c r="Z19" s="39"/>
      <c r="AA19" s="41"/>
      <c r="AB19" s="42" t="s">
        <v>9</v>
      </c>
      <c r="AC19" s="43"/>
      <c r="AD19" s="44" t="s">
        <v>10</v>
      </c>
      <c r="AE19" s="45" t="s">
        <v>11</v>
      </c>
      <c r="AF19" s="21"/>
      <c r="AG19" s="21"/>
      <c r="AH19" s="21"/>
      <c r="AI19" s="21"/>
      <c r="AJ19" s="21"/>
      <c r="AK19" s="21"/>
    </row>
    <row r="20" spans="1:37" ht="12" customHeight="1" thickTop="1">
      <c r="A20" s="46">
        <v>3</v>
      </c>
      <c r="B20" s="47" t="s">
        <v>83</v>
      </c>
      <c r="C20" s="48" t="s">
        <v>16</v>
      </c>
      <c r="D20" s="49"/>
      <c r="E20" s="49"/>
      <c r="F20" s="49"/>
      <c r="G20" s="50"/>
      <c r="H20" s="51" t="s">
        <v>71</v>
      </c>
      <c r="I20" s="52"/>
      <c r="J20" s="52"/>
      <c r="K20" s="52"/>
      <c r="L20" s="52"/>
      <c r="M20" s="51" t="s">
        <v>71</v>
      </c>
      <c r="N20" s="52"/>
      <c r="O20" s="52"/>
      <c r="P20" s="52"/>
      <c r="Q20" s="53"/>
      <c r="R20" s="51" t="s">
        <v>70</v>
      </c>
      <c r="S20" s="52"/>
      <c r="T20" s="52"/>
      <c r="U20" s="52"/>
      <c r="V20" s="53"/>
      <c r="W20" s="51" t="s">
        <v>70</v>
      </c>
      <c r="X20" s="52"/>
      <c r="Y20" s="52"/>
      <c r="Z20" s="52"/>
      <c r="AA20" s="54"/>
      <c r="AB20" s="55" t="s">
        <v>105</v>
      </c>
      <c r="AC20" s="56"/>
      <c r="AD20" s="57">
        <v>8</v>
      </c>
      <c r="AE20" s="58">
        <v>1</v>
      </c>
      <c r="AF20" s="21"/>
      <c r="AG20" s="21"/>
      <c r="AH20" s="21"/>
      <c r="AI20" s="21"/>
      <c r="AJ20" s="21"/>
      <c r="AK20" s="21"/>
    </row>
    <row r="21" spans="1:37" ht="12" customHeight="1">
      <c r="A21" s="59"/>
      <c r="B21" s="60" t="s">
        <v>65</v>
      </c>
      <c r="C21" s="61" t="s">
        <v>73</v>
      </c>
      <c r="D21" s="62"/>
      <c r="E21" s="62"/>
      <c r="F21" s="62"/>
      <c r="G21" s="63"/>
      <c r="H21" s="64" t="s">
        <v>82</v>
      </c>
      <c r="I21" s="65" t="s">
        <v>95</v>
      </c>
      <c r="J21" s="65" t="s">
        <v>82</v>
      </c>
      <c r="K21" s="65" t="s">
        <v>74</v>
      </c>
      <c r="L21" s="65" t="s">
        <v>36</v>
      </c>
      <c r="M21" s="64" t="s">
        <v>104</v>
      </c>
      <c r="N21" s="65" t="s">
        <v>80</v>
      </c>
      <c r="O21" s="65" t="s">
        <v>74</v>
      </c>
      <c r="P21" s="65" t="s">
        <v>75</v>
      </c>
      <c r="Q21" s="65" t="s">
        <v>36</v>
      </c>
      <c r="R21" s="64" t="s">
        <v>78</v>
      </c>
      <c r="S21" s="65" t="s">
        <v>82</v>
      </c>
      <c r="T21" s="65" t="s">
        <v>74</v>
      </c>
      <c r="U21" s="65" t="s">
        <v>36</v>
      </c>
      <c r="V21" s="65" t="s">
        <v>36</v>
      </c>
      <c r="W21" s="64" t="s">
        <v>75</v>
      </c>
      <c r="X21" s="65" t="s">
        <v>79</v>
      </c>
      <c r="Y21" s="65" t="s">
        <v>75</v>
      </c>
      <c r="Z21" s="65" t="s">
        <v>36</v>
      </c>
      <c r="AA21" s="65" t="s">
        <v>36</v>
      </c>
      <c r="AB21" s="66"/>
      <c r="AC21" s="67"/>
      <c r="AD21" s="68"/>
      <c r="AE21" s="69"/>
      <c r="AF21" s="21"/>
      <c r="AG21" s="21"/>
      <c r="AH21" s="21"/>
      <c r="AI21" s="21"/>
      <c r="AJ21" s="21"/>
      <c r="AK21" s="21"/>
    </row>
    <row r="22" spans="1:37" ht="12" customHeight="1">
      <c r="A22" s="46">
        <v>18</v>
      </c>
      <c r="B22" s="70" t="s">
        <v>106</v>
      </c>
      <c r="C22" s="71" t="s">
        <v>85</v>
      </c>
      <c r="D22" s="72"/>
      <c r="E22" s="72"/>
      <c r="F22" s="72"/>
      <c r="G22" s="73"/>
      <c r="H22" s="74" t="s">
        <v>12</v>
      </c>
      <c r="I22" s="75"/>
      <c r="J22" s="75"/>
      <c r="K22" s="75"/>
      <c r="L22" s="75"/>
      <c r="M22" s="76" t="s">
        <v>70</v>
      </c>
      <c r="N22" s="77"/>
      <c r="O22" s="77"/>
      <c r="P22" s="77"/>
      <c r="Q22" s="73"/>
      <c r="R22" s="76" t="s">
        <v>70</v>
      </c>
      <c r="S22" s="77"/>
      <c r="T22" s="77"/>
      <c r="U22" s="77"/>
      <c r="V22" s="73"/>
      <c r="W22" s="76" t="s">
        <v>71</v>
      </c>
      <c r="X22" s="72"/>
      <c r="Y22" s="72"/>
      <c r="Z22" s="72"/>
      <c r="AA22" s="78"/>
      <c r="AB22" s="79" t="s">
        <v>107</v>
      </c>
      <c r="AC22" s="80"/>
      <c r="AD22" s="81">
        <v>7</v>
      </c>
      <c r="AE22" s="82">
        <v>2</v>
      </c>
      <c r="AF22" s="21"/>
      <c r="AG22" s="21"/>
      <c r="AH22" s="21"/>
      <c r="AI22" s="21"/>
      <c r="AJ22" s="21"/>
      <c r="AK22" s="21"/>
    </row>
    <row r="23" spans="1:37" ht="12" customHeight="1">
      <c r="A23" s="59"/>
      <c r="B23" s="83" t="s">
        <v>60</v>
      </c>
      <c r="C23" s="84" t="s">
        <v>101</v>
      </c>
      <c r="D23" s="65" t="s">
        <v>77</v>
      </c>
      <c r="E23" s="65" t="s">
        <v>101</v>
      </c>
      <c r="F23" s="65" t="s">
        <v>87</v>
      </c>
      <c r="G23" s="65" t="s">
        <v>36</v>
      </c>
      <c r="H23" s="85" t="s">
        <v>73</v>
      </c>
      <c r="I23" s="62"/>
      <c r="J23" s="62"/>
      <c r="K23" s="62"/>
      <c r="L23" s="62"/>
      <c r="M23" s="64" t="s">
        <v>104</v>
      </c>
      <c r="N23" s="65" t="s">
        <v>81</v>
      </c>
      <c r="O23" s="65" t="s">
        <v>78</v>
      </c>
      <c r="P23" s="65" t="s">
        <v>36</v>
      </c>
      <c r="Q23" s="65" t="s">
        <v>36</v>
      </c>
      <c r="R23" s="64" t="s">
        <v>76</v>
      </c>
      <c r="S23" s="65" t="s">
        <v>74</v>
      </c>
      <c r="T23" s="65" t="s">
        <v>82</v>
      </c>
      <c r="U23" s="65" t="s">
        <v>36</v>
      </c>
      <c r="V23" s="65" t="s">
        <v>36</v>
      </c>
      <c r="W23" s="64" t="s">
        <v>82</v>
      </c>
      <c r="X23" s="65" t="s">
        <v>108</v>
      </c>
      <c r="Y23" s="65" t="s">
        <v>88</v>
      </c>
      <c r="Z23" s="65" t="s">
        <v>82</v>
      </c>
      <c r="AA23" s="65" t="s">
        <v>36</v>
      </c>
      <c r="AB23" s="66"/>
      <c r="AC23" s="67"/>
      <c r="AD23" s="81"/>
      <c r="AE23" s="86"/>
      <c r="AF23" s="21"/>
      <c r="AG23" s="21"/>
      <c r="AH23" s="21"/>
      <c r="AI23" s="21"/>
      <c r="AJ23" s="21"/>
      <c r="AK23" s="21"/>
    </row>
    <row r="24" spans="1:37" ht="12" customHeight="1">
      <c r="A24" s="46">
        <v>25</v>
      </c>
      <c r="B24" s="70" t="s">
        <v>109</v>
      </c>
      <c r="C24" s="71" t="s">
        <v>85</v>
      </c>
      <c r="D24" s="77"/>
      <c r="E24" s="77"/>
      <c r="F24" s="77"/>
      <c r="G24" s="73"/>
      <c r="H24" s="76" t="s">
        <v>84</v>
      </c>
      <c r="I24" s="72"/>
      <c r="J24" s="72"/>
      <c r="K24" s="72"/>
      <c r="L24" s="73"/>
      <c r="M24" s="74" t="s">
        <v>12</v>
      </c>
      <c r="N24" s="75"/>
      <c r="O24" s="75"/>
      <c r="P24" s="75"/>
      <c r="Q24" s="75"/>
      <c r="R24" s="76" t="s">
        <v>85</v>
      </c>
      <c r="S24" s="77"/>
      <c r="T24" s="77"/>
      <c r="U24" s="77"/>
      <c r="V24" s="73"/>
      <c r="W24" s="76" t="s">
        <v>85</v>
      </c>
      <c r="X24" s="72"/>
      <c r="Y24" s="72"/>
      <c r="Z24" s="72"/>
      <c r="AA24" s="78"/>
      <c r="AB24" s="79" t="s">
        <v>110</v>
      </c>
      <c r="AC24" s="80"/>
      <c r="AD24" s="81">
        <v>4</v>
      </c>
      <c r="AE24" s="69">
        <v>5</v>
      </c>
      <c r="AF24" s="21"/>
      <c r="AG24" s="21"/>
      <c r="AH24" s="21"/>
      <c r="AI24" s="21"/>
      <c r="AJ24" s="21"/>
      <c r="AK24" s="21"/>
    </row>
    <row r="25" spans="1:37" ht="12" customHeight="1">
      <c r="A25" s="59"/>
      <c r="B25" s="83" t="s">
        <v>17</v>
      </c>
      <c r="C25" s="84" t="s">
        <v>100</v>
      </c>
      <c r="D25" s="65" t="s">
        <v>81</v>
      </c>
      <c r="E25" s="65" t="s">
        <v>87</v>
      </c>
      <c r="F25" s="65" t="s">
        <v>88</v>
      </c>
      <c r="G25" s="65" t="s">
        <v>36</v>
      </c>
      <c r="H25" s="64" t="s">
        <v>100</v>
      </c>
      <c r="I25" s="65" t="s">
        <v>80</v>
      </c>
      <c r="J25" s="65" t="s">
        <v>90</v>
      </c>
      <c r="K25" s="65" t="s">
        <v>36</v>
      </c>
      <c r="L25" s="65" t="s">
        <v>36</v>
      </c>
      <c r="M25" s="85" t="s">
        <v>73</v>
      </c>
      <c r="N25" s="62"/>
      <c r="O25" s="62"/>
      <c r="P25" s="62"/>
      <c r="Q25" s="62"/>
      <c r="R25" s="64" t="s">
        <v>111</v>
      </c>
      <c r="S25" s="65" t="s">
        <v>101</v>
      </c>
      <c r="T25" s="65" t="s">
        <v>91</v>
      </c>
      <c r="U25" s="65" t="s">
        <v>80</v>
      </c>
      <c r="V25" s="65" t="s">
        <v>36</v>
      </c>
      <c r="W25" s="64" t="s">
        <v>101</v>
      </c>
      <c r="X25" s="65" t="s">
        <v>88</v>
      </c>
      <c r="Y25" s="65" t="s">
        <v>91</v>
      </c>
      <c r="Z25" s="65" t="s">
        <v>80</v>
      </c>
      <c r="AA25" s="65" t="s">
        <v>36</v>
      </c>
      <c r="AB25" s="66"/>
      <c r="AC25" s="67"/>
      <c r="AD25" s="81"/>
      <c r="AE25" s="86"/>
      <c r="AF25" s="21"/>
      <c r="AG25" s="21"/>
      <c r="AH25" s="21"/>
      <c r="AI25" s="21"/>
      <c r="AJ25" s="21"/>
      <c r="AK25" s="21"/>
    </row>
    <row r="26" spans="1:37" ht="12" customHeight="1">
      <c r="A26" s="46">
        <v>24</v>
      </c>
      <c r="B26" s="70" t="s">
        <v>112</v>
      </c>
      <c r="C26" s="71" t="s">
        <v>84</v>
      </c>
      <c r="D26" s="77"/>
      <c r="E26" s="77"/>
      <c r="F26" s="77"/>
      <c r="G26" s="73"/>
      <c r="H26" s="76" t="s">
        <v>84</v>
      </c>
      <c r="I26" s="77"/>
      <c r="J26" s="77"/>
      <c r="K26" s="77"/>
      <c r="L26" s="73"/>
      <c r="M26" s="76" t="s">
        <v>71</v>
      </c>
      <c r="N26" s="72"/>
      <c r="O26" s="72"/>
      <c r="P26" s="72"/>
      <c r="Q26" s="73"/>
      <c r="R26" s="74" t="s">
        <v>12</v>
      </c>
      <c r="S26" s="75"/>
      <c r="T26" s="75"/>
      <c r="U26" s="75"/>
      <c r="V26" s="75"/>
      <c r="W26" s="76" t="s">
        <v>93</v>
      </c>
      <c r="X26" s="72"/>
      <c r="Y26" s="72"/>
      <c r="Z26" s="72"/>
      <c r="AA26" s="78"/>
      <c r="AB26" s="79" t="s">
        <v>113</v>
      </c>
      <c r="AC26" s="80"/>
      <c r="AD26" s="81">
        <v>6</v>
      </c>
      <c r="AE26" s="69">
        <v>3</v>
      </c>
      <c r="AF26" s="21"/>
      <c r="AG26" s="21"/>
      <c r="AH26" s="21"/>
      <c r="AI26" s="21"/>
      <c r="AJ26" s="21"/>
      <c r="AK26" s="21"/>
    </row>
    <row r="27" spans="1:37" ht="12" customHeight="1">
      <c r="A27" s="59"/>
      <c r="B27" s="83" t="s">
        <v>53</v>
      </c>
      <c r="C27" s="84" t="s">
        <v>90</v>
      </c>
      <c r="D27" s="65" t="s">
        <v>101</v>
      </c>
      <c r="E27" s="65" t="s">
        <v>87</v>
      </c>
      <c r="F27" s="65" t="s">
        <v>36</v>
      </c>
      <c r="G27" s="65" t="s">
        <v>36</v>
      </c>
      <c r="H27" s="64" t="s">
        <v>89</v>
      </c>
      <c r="I27" s="65" t="s">
        <v>87</v>
      </c>
      <c r="J27" s="65" t="s">
        <v>101</v>
      </c>
      <c r="K27" s="65" t="s">
        <v>36</v>
      </c>
      <c r="L27" s="65" t="s">
        <v>36</v>
      </c>
      <c r="M27" s="64" t="s">
        <v>108</v>
      </c>
      <c r="N27" s="65" t="s">
        <v>82</v>
      </c>
      <c r="O27" s="65" t="s">
        <v>99</v>
      </c>
      <c r="P27" s="65" t="s">
        <v>81</v>
      </c>
      <c r="Q27" s="65" t="s">
        <v>36</v>
      </c>
      <c r="R27" s="85" t="s">
        <v>73</v>
      </c>
      <c r="S27" s="62"/>
      <c r="T27" s="62"/>
      <c r="U27" s="62"/>
      <c r="V27" s="62"/>
      <c r="W27" s="87" t="s">
        <v>95</v>
      </c>
      <c r="X27" s="88" t="s">
        <v>91</v>
      </c>
      <c r="Y27" s="88" t="s">
        <v>75</v>
      </c>
      <c r="Z27" s="88" t="s">
        <v>80</v>
      </c>
      <c r="AA27" s="88" t="s">
        <v>15</v>
      </c>
      <c r="AB27" s="66"/>
      <c r="AC27" s="67"/>
      <c r="AD27" s="81"/>
      <c r="AE27" s="86"/>
      <c r="AF27" s="21"/>
      <c r="AG27" s="21"/>
      <c r="AH27" s="21"/>
      <c r="AI27" s="21"/>
      <c r="AJ27" s="21"/>
      <c r="AK27" s="21"/>
    </row>
    <row r="28" spans="1:37" ht="12" customHeight="1">
      <c r="A28" s="46">
        <v>12</v>
      </c>
      <c r="B28" s="47" t="s">
        <v>96</v>
      </c>
      <c r="C28" s="71" t="s">
        <v>84</v>
      </c>
      <c r="D28" s="77"/>
      <c r="E28" s="77"/>
      <c r="F28" s="77"/>
      <c r="G28" s="73"/>
      <c r="H28" s="76" t="s">
        <v>85</v>
      </c>
      <c r="I28" s="77"/>
      <c r="J28" s="77"/>
      <c r="K28" s="77"/>
      <c r="L28" s="73"/>
      <c r="M28" s="76" t="s">
        <v>71</v>
      </c>
      <c r="N28" s="77"/>
      <c r="O28" s="77"/>
      <c r="P28" s="77"/>
      <c r="Q28" s="73"/>
      <c r="R28" s="89" t="s">
        <v>102</v>
      </c>
      <c r="S28" s="90"/>
      <c r="T28" s="90"/>
      <c r="U28" s="90"/>
      <c r="V28" s="91"/>
      <c r="W28" s="74" t="s">
        <v>12</v>
      </c>
      <c r="X28" s="75"/>
      <c r="Y28" s="75"/>
      <c r="Z28" s="75"/>
      <c r="AA28" s="75"/>
      <c r="AB28" s="79" t="s">
        <v>114</v>
      </c>
      <c r="AC28" s="80"/>
      <c r="AD28" s="68">
        <v>5</v>
      </c>
      <c r="AE28" s="69">
        <v>4</v>
      </c>
      <c r="AF28" s="21"/>
      <c r="AG28" s="21"/>
      <c r="AH28" s="21"/>
      <c r="AI28" s="21"/>
      <c r="AJ28" s="21"/>
      <c r="AK28" s="21"/>
    </row>
    <row r="29" spans="1:37" ht="12" customHeight="1" thickBot="1">
      <c r="A29" s="92"/>
      <c r="B29" s="93" t="s">
        <v>44</v>
      </c>
      <c r="C29" s="94" t="s">
        <v>88</v>
      </c>
      <c r="D29" s="95" t="s">
        <v>98</v>
      </c>
      <c r="E29" s="95" t="s">
        <v>88</v>
      </c>
      <c r="F29" s="95" t="s">
        <v>36</v>
      </c>
      <c r="G29" s="95" t="s">
        <v>36</v>
      </c>
      <c r="H29" s="96" t="s">
        <v>101</v>
      </c>
      <c r="I29" s="95" t="s">
        <v>111</v>
      </c>
      <c r="J29" s="95" t="s">
        <v>75</v>
      </c>
      <c r="K29" s="95" t="s">
        <v>101</v>
      </c>
      <c r="L29" s="95" t="s">
        <v>36</v>
      </c>
      <c r="M29" s="96" t="s">
        <v>82</v>
      </c>
      <c r="N29" s="95" t="s">
        <v>75</v>
      </c>
      <c r="O29" s="95" t="s">
        <v>99</v>
      </c>
      <c r="P29" s="95" t="s">
        <v>81</v>
      </c>
      <c r="Q29" s="95" t="s">
        <v>36</v>
      </c>
      <c r="R29" s="97" t="s">
        <v>77</v>
      </c>
      <c r="S29" s="98" t="s">
        <v>99</v>
      </c>
      <c r="T29" s="98" t="s">
        <v>88</v>
      </c>
      <c r="U29" s="98" t="s">
        <v>81</v>
      </c>
      <c r="V29" s="98">
        <v>-11</v>
      </c>
      <c r="W29" s="99" t="s">
        <v>73</v>
      </c>
      <c r="X29" s="100"/>
      <c r="Y29" s="100"/>
      <c r="Z29" s="100"/>
      <c r="AA29" s="100"/>
      <c r="AB29" s="101"/>
      <c r="AC29" s="102"/>
      <c r="AD29" s="103"/>
      <c r="AE29" s="104"/>
      <c r="AF29" s="21"/>
      <c r="AG29" s="21"/>
      <c r="AH29" s="21"/>
      <c r="AI29" s="21"/>
      <c r="AJ29" s="21"/>
      <c r="AK29" s="21"/>
    </row>
    <row r="30" spans="1:37" ht="12" customHeight="1">
      <c r="A30" s="106"/>
      <c r="B30" s="107"/>
      <c r="C30" s="108"/>
      <c r="D30" s="108"/>
      <c r="E30" s="108"/>
      <c r="F30" s="108"/>
      <c r="G30" s="108"/>
      <c r="H30" s="108"/>
      <c r="I30" s="111"/>
      <c r="J30" s="111"/>
      <c r="K30" s="111"/>
      <c r="L30" s="111"/>
      <c r="M30" s="112"/>
      <c r="N30" s="112"/>
      <c r="O30" s="110"/>
      <c r="P30" s="110"/>
      <c r="Q30" s="108"/>
      <c r="R30" s="108"/>
      <c r="S30" s="108"/>
      <c r="T30" s="108"/>
      <c r="U30" s="108"/>
      <c r="V30" s="108"/>
      <c r="W30" s="109"/>
      <c r="X30" s="109"/>
      <c r="Y30" s="109"/>
      <c r="Z30" s="109"/>
      <c r="AA30" s="109"/>
      <c r="AB30" s="113"/>
      <c r="AF30" s="21"/>
      <c r="AG30" s="21"/>
      <c r="AH30" s="21"/>
      <c r="AI30" s="21"/>
      <c r="AJ30" s="21"/>
      <c r="AK30" s="21"/>
    </row>
    <row r="31" spans="1:37" ht="12" customHeight="1">
      <c r="A31" s="117"/>
      <c r="B31" s="118"/>
      <c r="C31" s="119"/>
      <c r="D31" s="119"/>
      <c r="E31" s="119"/>
      <c r="F31" s="119"/>
      <c r="G31" s="119"/>
      <c r="H31" s="119"/>
      <c r="I31" s="119"/>
      <c r="J31" s="119"/>
      <c r="K31" s="119"/>
      <c r="L31" s="119"/>
      <c r="M31" s="119"/>
      <c r="N31" s="119"/>
      <c r="O31" s="119"/>
      <c r="P31" s="119"/>
      <c r="Q31" s="119"/>
      <c r="R31" s="119"/>
      <c r="S31" s="119"/>
      <c r="T31" s="119"/>
      <c r="U31" s="119"/>
      <c r="V31" s="119"/>
      <c r="W31" s="116"/>
      <c r="X31" s="116"/>
      <c r="Y31" s="116"/>
      <c r="Z31" s="116"/>
      <c r="AA31" s="116"/>
      <c r="AB31" s="116"/>
      <c r="AF31" s="21"/>
      <c r="AG31" s="21"/>
      <c r="AH31" s="21"/>
      <c r="AI31" s="21"/>
      <c r="AJ31" s="21"/>
      <c r="AK31" s="21"/>
    </row>
    <row r="32" spans="1:37" ht="12" customHeight="1" thickBot="1">
      <c r="A32" s="33" t="s">
        <v>18</v>
      </c>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F32" s="21"/>
      <c r="AG32" s="21"/>
      <c r="AH32" s="21"/>
      <c r="AI32" s="21"/>
      <c r="AJ32" s="21"/>
      <c r="AK32" s="21"/>
    </row>
    <row r="33" spans="1:37" ht="12" customHeight="1" thickBot="1">
      <c r="A33" s="36" t="s">
        <v>2</v>
      </c>
      <c r="B33" s="37" t="s">
        <v>4</v>
      </c>
      <c r="C33" s="38" t="s">
        <v>36</v>
      </c>
      <c r="D33" s="39"/>
      <c r="E33" s="39"/>
      <c r="F33" s="39"/>
      <c r="G33" s="39"/>
      <c r="H33" s="40" t="s">
        <v>36</v>
      </c>
      <c r="I33" s="39"/>
      <c r="J33" s="39"/>
      <c r="K33" s="39"/>
      <c r="L33" s="39"/>
      <c r="M33" s="40" t="s">
        <v>36</v>
      </c>
      <c r="N33" s="39"/>
      <c r="O33" s="39"/>
      <c r="P33" s="39"/>
      <c r="Q33" s="39"/>
      <c r="R33" s="40" t="s">
        <v>36</v>
      </c>
      <c r="S33" s="39"/>
      <c r="T33" s="39"/>
      <c r="U33" s="39"/>
      <c r="V33" s="39"/>
      <c r="W33" s="40" t="s">
        <v>36</v>
      </c>
      <c r="X33" s="39"/>
      <c r="Y33" s="39"/>
      <c r="Z33" s="39"/>
      <c r="AA33" s="41"/>
      <c r="AB33" s="42" t="s">
        <v>9</v>
      </c>
      <c r="AC33" s="43"/>
      <c r="AD33" s="44" t="s">
        <v>10</v>
      </c>
      <c r="AE33" s="45" t="s">
        <v>11</v>
      </c>
      <c r="AF33" s="21"/>
      <c r="AG33" s="21"/>
      <c r="AH33" s="21"/>
      <c r="AI33" s="21"/>
      <c r="AJ33" s="21"/>
      <c r="AK33" s="21"/>
    </row>
    <row r="34" spans="1:37" ht="12" customHeight="1" thickTop="1">
      <c r="A34" s="46" t="s">
        <v>36</v>
      </c>
      <c r="B34" s="47" t="s">
        <v>36</v>
      </c>
      <c r="C34" s="48" t="s">
        <v>16</v>
      </c>
      <c r="D34" s="49"/>
      <c r="E34" s="49"/>
      <c r="F34" s="49"/>
      <c r="G34" s="50"/>
      <c r="H34" s="51" t="s">
        <v>36</v>
      </c>
      <c r="I34" s="52"/>
      <c r="J34" s="52"/>
      <c r="K34" s="52"/>
      <c r="L34" s="52"/>
      <c r="M34" s="51" t="s">
        <v>36</v>
      </c>
      <c r="N34" s="52"/>
      <c r="O34" s="52"/>
      <c r="P34" s="52"/>
      <c r="Q34" s="53"/>
      <c r="R34" s="51" t="s">
        <v>36</v>
      </c>
      <c r="S34" s="52"/>
      <c r="T34" s="52"/>
      <c r="U34" s="52"/>
      <c r="V34" s="53"/>
      <c r="W34" s="51" t="s">
        <v>36</v>
      </c>
      <c r="X34" s="52"/>
      <c r="Y34" s="52"/>
      <c r="Z34" s="52"/>
      <c r="AA34" s="54"/>
      <c r="AB34" s="55" t="s">
        <v>36</v>
      </c>
      <c r="AC34" s="56"/>
      <c r="AD34" s="57" t="s">
        <v>36</v>
      </c>
      <c r="AE34" s="58"/>
      <c r="AF34" s="21"/>
      <c r="AG34" s="21"/>
      <c r="AH34" s="21"/>
      <c r="AI34" s="21"/>
      <c r="AJ34" s="21"/>
      <c r="AK34" s="21"/>
    </row>
    <row r="35" spans="1:37" ht="12" customHeight="1">
      <c r="A35" s="59"/>
      <c r="B35" s="60" t="s">
        <v>36</v>
      </c>
      <c r="C35" s="61" t="s">
        <v>73</v>
      </c>
      <c r="D35" s="62"/>
      <c r="E35" s="62"/>
      <c r="F35" s="62"/>
      <c r="G35" s="63"/>
      <c r="H35" s="64" t="s">
        <v>36</v>
      </c>
      <c r="I35" s="65" t="s">
        <v>36</v>
      </c>
      <c r="J35" s="65" t="s">
        <v>36</v>
      </c>
      <c r="K35" s="65" t="s">
        <v>36</v>
      </c>
      <c r="L35" s="65" t="s">
        <v>36</v>
      </c>
      <c r="M35" s="64" t="s">
        <v>36</v>
      </c>
      <c r="N35" s="65" t="s">
        <v>36</v>
      </c>
      <c r="O35" s="65" t="s">
        <v>36</v>
      </c>
      <c r="P35" s="65" t="s">
        <v>36</v>
      </c>
      <c r="Q35" s="65" t="s">
        <v>36</v>
      </c>
      <c r="R35" s="64" t="s">
        <v>36</v>
      </c>
      <c r="S35" s="65" t="s">
        <v>36</v>
      </c>
      <c r="T35" s="65" t="s">
        <v>36</v>
      </c>
      <c r="U35" s="65" t="s">
        <v>36</v>
      </c>
      <c r="V35" s="65" t="s">
        <v>36</v>
      </c>
      <c r="W35" s="64" t="s">
        <v>36</v>
      </c>
      <c r="X35" s="65" t="s">
        <v>36</v>
      </c>
      <c r="Y35" s="65" t="s">
        <v>36</v>
      </c>
      <c r="Z35" s="65" t="s">
        <v>36</v>
      </c>
      <c r="AA35" s="65" t="s">
        <v>36</v>
      </c>
      <c r="AB35" s="66"/>
      <c r="AC35" s="67"/>
      <c r="AD35" s="68"/>
      <c r="AE35" s="69"/>
      <c r="AF35" s="21"/>
      <c r="AG35" s="21"/>
      <c r="AH35" s="21"/>
      <c r="AI35" s="21"/>
      <c r="AJ35" s="21"/>
      <c r="AK35" s="21"/>
    </row>
    <row r="36" spans="1:37" ht="12" customHeight="1">
      <c r="A36" s="46" t="s">
        <v>36</v>
      </c>
      <c r="B36" s="70" t="s">
        <v>36</v>
      </c>
      <c r="C36" s="71" t="s">
        <v>36</v>
      </c>
      <c r="D36" s="72"/>
      <c r="E36" s="72"/>
      <c r="F36" s="72"/>
      <c r="G36" s="73"/>
      <c r="H36" s="74" t="s">
        <v>12</v>
      </c>
      <c r="I36" s="75"/>
      <c r="J36" s="75"/>
      <c r="K36" s="75"/>
      <c r="L36" s="75"/>
      <c r="M36" s="76" t="s">
        <v>36</v>
      </c>
      <c r="N36" s="77"/>
      <c r="O36" s="77"/>
      <c r="P36" s="77"/>
      <c r="Q36" s="73"/>
      <c r="R36" s="76" t="s">
        <v>36</v>
      </c>
      <c r="S36" s="77"/>
      <c r="T36" s="77"/>
      <c r="U36" s="77"/>
      <c r="V36" s="73"/>
      <c r="W36" s="76" t="s">
        <v>36</v>
      </c>
      <c r="X36" s="72"/>
      <c r="Y36" s="72"/>
      <c r="Z36" s="72"/>
      <c r="AA36" s="78"/>
      <c r="AB36" s="79" t="s">
        <v>36</v>
      </c>
      <c r="AC36" s="80"/>
      <c r="AD36" s="81" t="s">
        <v>36</v>
      </c>
      <c r="AE36" s="82"/>
      <c r="AF36" s="21"/>
      <c r="AG36" s="21"/>
      <c r="AH36" s="21"/>
      <c r="AI36" s="21"/>
      <c r="AJ36" s="21"/>
      <c r="AK36" s="21"/>
    </row>
    <row r="37" spans="1:37" ht="12" customHeight="1">
      <c r="A37" s="59"/>
      <c r="B37" s="83" t="s">
        <v>36</v>
      </c>
      <c r="C37" s="84" t="s">
        <v>36</v>
      </c>
      <c r="D37" s="65" t="s">
        <v>36</v>
      </c>
      <c r="E37" s="65" t="s">
        <v>36</v>
      </c>
      <c r="F37" s="65" t="s">
        <v>36</v>
      </c>
      <c r="G37" s="65" t="s">
        <v>36</v>
      </c>
      <c r="H37" s="85" t="s">
        <v>73</v>
      </c>
      <c r="I37" s="62"/>
      <c r="J37" s="62"/>
      <c r="K37" s="62"/>
      <c r="L37" s="62"/>
      <c r="M37" s="64" t="s">
        <v>36</v>
      </c>
      <c r="N37" s="65" t="s">
        <v>36</v>
      </c>
      <c r="O37" s="65" t="s">
        <v>36</v>
      </c>
      <c r="P37" s="65" t="s">
        <v>36</v>
      </c>
      <c r="Q37" s="65" t="s">
        <v>36</v>
      </c>
      <c r="R37" s="64" t="s">
        <v>36</v>
      </c>
      <c r="S37" s="65" t="s">
        <v>36</v>
      </c>
      <c r="T37" s="65" t="s">
        <v>36</v>
      </c>
      <c r="U37" s="65" t="s">
        <v>36</v>
      </c>
      <c r="V37" s="65" t="s">
        <v>36</v>
      </c>
      <c r="W37" s="64" t="s">
        <v>36</v>
      </c>
      <c r="X37" s="65" t="s">
        <v>36</v>
      </c>
      <c r="Y37" s="65" t="s">
        <v>36</v>
      </c>
      <c r="Z37" s="65" t="s">
        <v>36</v>
      </c>
      <c r="AA37" s="65" t="s">
        <v>36</v>
      </c>
      <c r="AB37" s="66"/>
      <c r="AC37" s="67"/>
      <c r="AD37" s="81"/>
      <c r="AE37" s="86"/>
      <c r="AF37" s="21"/>
      <c r="AG37" s="21"/>
      <c r="AH37" s="21"/>
      <c r="AI37" s="21"/>
      <c r="AJ37" s="21"/>
      <c r="AK37" s="21"/>
    </row>
    <row r="38" spans="1:37" ht="12" customHeight="1">
      <c r="A38" s="46" t="s">
        <v>36</v>
      </c>
      <c r="B38" s="70" t="s">
        <v>36</v>
      </c>
      <c r="C38" s="71" t="s">
        <v>36</v>
      </c>
      <c r="D38" s="77"/>
      <c r="E38" s="77"/>
      <c r="F38" s="77"/>
      <c r="G38" s="73"/>
      <c r="H38" s="76" t="s">
        <v>36</v>
      </c>
      <c r="I38" s="72"/>
      <c r="J38" s="72"/>
      <c r="K38" s="72"/>
      <c r="L38" s="73"/>
      <c r="M38" s="74" t="s">
        <v>12</v>
      </c>
      <c r="N38" s="75"/>
      <c r="O38" s="75"/>
      <c r="P38" s="75"/>
      <c r="Q38" s="75"/>
      <c r="R38" s="76" t="s">
        <v>36</v>
      </c>
      <c r="S38" s="77"/>
      <c r="T38" s="77"/>
      <c r="U38" s="77"/>
      <c r="V38" s="73"/>
      <c r="W38" s="76" t="s">
        <v>36</v>
      </c>
      <c r="X38" s="72"/>
      <c r="Y38" s="72"/>
      <c r="Z38" s="72"/>
      <c r="AA38" s="78"/>
      <c r="AB38" s="79" t="s">
        <v>36</v>
      </c>
      <c r="AC38" s="80"/>
      <c r="AD38" s="81" t="s">
        <v>36</v>
      </c>
      <c r="AE38" s="69"/>
      <c r="AF38" s="21"/>
      <c r="AG38" s="21"/>
      <c r="AH38" s="21"/>
      <c r="AI38" s="21"/>
      <c r="AJ38" s="21"/>
      <c r="AK38" s="21"/>
    </row>
    <row r="39" spans="1:37" ht="12" customHeight="1">
      <c r="A39" s="59"/>
      <c r="B39" s="83" t="s">
        <v>36</v>
      </c>
      <c r="C39" s="84" t="s">
        <v>36</v>
      </c>
      <c r="D39" s="65" t="s">
        <v>36</v>
      </c>
      <c r="E39" s="65" t="s">
        <v>36</v>
      </c>
      <c r="F39" s="65" t="s">
        <v>36</v>
      </c>
      <c r="G39" s="65" t="s">
        <v>36</v>
      </c>
      <c r="H39" s="64" t="s">
        <v>36</v>
      </c>
      <c r="I39" s="65" t="s">
        <v>36</v>
      </c>
      <c r="J39" s="65" t="s">
        <v>36</v>
      </c>
      <c r="K39" s="65" t="s">
        <v>36</v>
      </c>
      <c r="L39" s="65" t="s">
        <v>36</v>
      </c>
      <c r="M39" s="85" t="s">
        <v>73</v>
      </c>
      <c r="N39" s="62"/>
      <c r="O39" s="62"/>
      <c r="P39" s="62"/>
      <c r="Q39" s="62"/>
      <c r="R39" s="64" t="s">
        <v>36</v>
      </c>
      <c r="S39" s="65" t="s">
        <v>36</v>
      </c>
      <c r="T39" s="65" t="s">
        <v>36</v>
      </c>
      <c r="U39" s="65" t="s">
        <v>36</v>
      </c>
      <c r="V39" s="65" t="s">
        <v>36</v>
      </c>
      <c r="W39" s="64" t="s">
        <v>36</v>
      </c>
      <c r="X39" s="65" t="s">
        <v>36</v>
      </c>
      <c r="Y39" s="65" t="s">
        <v>36</v>
      </c>
      <c r="Z39" s="65" t="s">
        <v>36</v>
      </c>
      <c r="AA39" s="65" t="s">
        <v>36</v>
      </c>
      <c r="AB39" s="66"/>
      <c r="AC39" s="67"/>
      <c r="AD39" s="81"/>
      <c r="AE39" s="86"/>
      <c r="AF39" s="21"/>
      <c r="AG39" s="21"/>
      <c r="AH39" s="21"/>
      <c r="AI39" s="21"/>
      <c r="AJ39" s="21"/>
      <c r="AK39" s="21"/>
    </row>
    <row r="40" spans="1:37" ht="12" customHeight="1">
      <c r="A40" s="46" t="s">
        <v>36</v>
      </c>
      <c r="B40" s="70" t="s">
        <v>36</v>
      </c>
      <c r="C40" s="71" t="s">
        <v>36</v>
      </c>
      <c r="D40" s="77"/>
      <c r="E40" s="77"/>
      <c r="F40" s="77"/>
      <c r="G40" s="73"/>
      <c r="H40" s="76" t="s">
        <v>36</v>
      </c>
      <c r="I40" s="77"/>
      <c r="J40" s="77"/>
      <c r="K40" s="77"/>
      <c r="L40" s="73"/>
      <c r="M40" s="76" t="s">
        <v>36</v>
      </c>
      <c r="N40" s="72"/>
      <c r="O40" s="72"/>
      <c r="P40" s="72"/>
      <c r="Q40" s="73"/>
      <c r="R40" s="74" t="s">
        <v>12</v>
      </c>
      <c r="S40" s="75"/>
      <c r="T40" s="75"/>
      <c r="U40" s="75"/>
      <c r="V40" s="75"/>
      <c r="W40" s="76" t="s">
        <v>36</v>
      </c>
      <c r="X40" s="72"/>
      <c r="Y40" s="72"/>
      <c r="Z40" s="72"/>
      <c r="AA40" s="78"/>
      <c r="AB40" s="79" t="s">
        <v>36</v>
      </c>
      <c r="AC40" s="80"/>
      <c r="AD40" s="81" t="s">
        <v>36</v>
      </c>
      <c r="AE40" s="69"/>
      <c r="AF40" s="21"/>
      <c r="AG40" s="21"/>
      <c r="AH40" s="21"/>
      <c r="AI40" s="21"/>
      <c r="AJ40" s="21"/>
      <c r="AK40" s="21"/>
    </row>
    <row r="41" spans="1:37" ht="12" customHeight="1">
      <c r="A41" s="59"/>
      <c r="B41" s="83" t="s">
        <v>36</v>
      </c>
      <c r="C41" s="84" t="s">
        <v>36</v>
      </c>
      <c r="D41" s="65" t="s">
        <v>36</v>
      </c>
      <c r="E41" s="65" t="s">
        <v>36</v>
      </c>
      <c r="F41" s="65" t="s">
        <v>36</v>
      </c>
      <c r="G41" s="65" t="s">
        <v>36</v>
      </c>
      <c r="H41" s="64" t="s">
        <v>36</v>
      </c>
      <c r="I41" s="65" t="s">
        <v>36</v>
      </c>
      <c r="J41" s="65" t="s">
        <v>36</v>
      </c>
      <c r="K41" s="65" t="s">
        <v>36</v>
      </c>
      <c r="L41" s="65" t="s">
        <v>36</v>
      </c>
      <c r="M41" s="64" t="s">
        <v>36</v>
      </c>
      <c r="N41" s="65" t="s">
        <v>36</v>
      </c>
      <c r="O41" s="65" t="s">
        <v>36</v>
      </c>
      <c r="P41" s="65" t="s">
        <v>36</v>
      </c>
      <c r="Q41" s="65" t="s">
        <v>36</v>
      </c>
      <c r="R41" s="85" t="s">
        <v>73</v>
      </c>
      <c r="S41" s="62"/>
      <c r="T41" s="62"/>
      <c r="U41" s="62"/>
      <c r="V41" s="62"/>
      <c r="W41" s="87" t="s">
        <v>36</v>
      </c>
      <c r="X41" s="88" t="s">
        <v>36</v>
      </c>
      <c r="Y41" s="88" t="s">
        <v>36</v>
      </c>
      <c r="Z41" s="88" t="s">
        <v>36</v>
      </c>
      <c r="AA41" s="88" t="s">
        <v>36</v>
      </c>
      <c r="AB41" s="66"/>
      <c r="AC41" s="67"/>
      <c r="AD41" s="81"/>
      <c r="AE41" s="86"/>
      <c r="AF41" s="21"/>
      <c r="AG41" s="21"/>
      <c r="AH41" s="21"/>
      <c r="AI41" s="21"/>
      <c r="AJ41" s="21"/>
      <c r="AK41" s="21"/>
    </row>
    <row r="42" spans="1:37" ht="12" customHeight="1">
      <c r="A42" s="46" t="s">
        <v>36</v>
      </c>
      <c r="B42" s="47" t="s">
        <v>36</v>
      </c>
      <c r="C42" s="71" t="s">
        <v>36</v>
      </c>
      <c r="D42" s="77"/>
      <c r="E42" s="77"/>
      <c r="F42" s="77"/>
      <c r="G42" s="73"/>
      <c r="H42" s="76" t="s">
        <v>36</v>
      </c>
      <c r="I42" s="77"/>
      <c r="J42" s="77"/>
      <c r="K42" s="77"/>
      <c r="L42" s="73"/>
      <c r="M42" s="76" t="s">
        <v>36</v>
      </c>
      <c r="N42" s="77"/>
      <c r="O42" s="77"/>
      <c r="P42" s="77"/>
      <c r="Q42" s="73"/>
      <c r="R42" s="89" t="s">
        <v>36</v>
      </c>
      <c r="S42" s="90"/>
      <c r="T42" s="90"/>
      <c r="U42" s="90"/>
      <c r="V42" s="91"/>
      <c r="W42" s="74" t="s">
        <v>12</v>
      </c>
      <c r="X42" s="75"/>
      <c r="Y42" s="75"/>
      <c r="Z42" s="75"/>
      <c r="AA42" s="75"/>
      <c r="AB42" s="79" t="s">
        <v>36</v>
      </c>
      <c r="AC42" s="80"/>
      <c r="AD42" s="68" t="s">
        <v>36</v>
      </c>
      <c r="AE42" s="69"/>
      <c r="AF42" s="21"/>
      <c r="AG42" s="21"/>
      <c r="AH42" s="21"/>
      <c r="AI42" s="21"/>
      <c r="AJ42" s="21"/>
      <c r="AK42" s="21"/>
    </row>
    <row r="43" spans="1:37" ht="12" customHeight="1" thickBot="1">
      <c r="A43" s="92"/>
      <c r="B43" s="93" t="s">
        <v>36</v>
      </c>
      <c r="C43" s="94" t="s">
        <v>36</v>
      </c>
      <c r="D43" s="95" t="s">
        <v>36</v>
      </c>
      <c r="E43" s="95" t="s">
        <v>36</v>
      </c>
      <c r="F43" s="95" t="s">
        <v>36</v>
      </c>
      <c r="G43" s="95" t="s">
        <v>36</v>
      </c>
      <c r="H43" s="96" t="s">
        <v>36</v>
      </c>
      <c r="I43" s="95" t="s">
        <v>36</v>
      </c>
      <c r="J43" s="95" t="s">
        <v>36</v>
      </c>
      <c r="K43" s="95" t="s">
        <v>36</v>
      </c>
      <c r="L43" s="95" t="s">
        <v>36</v>
      </c>
      <c r="M43" s="96" t="s">
        <v>36</v>
      </c>
      <c r="N43" s="95" t="s">
        <v>36</v>
      </c>
      <c r="O43" s="95" t="s">
        <v>36</v>
      </c>
      <c r="P43" s="95" t="s">
        <v>36</v>
      </c>
      <c r="Q43" s="95" t="s">
        <v>36</v>
      </c>
      <c r="R43" s="97" t="s">
        <v>36</v>
      </c>
      <c r="S43" s="98" t="s">
        <v>36</v>
      </c>
      <c r="T43" s="98" t="s">
        <v>36</v>
      </c>
      <c r="U43" s="98" t="s">
        <v>36</v>
      </c>
      <c r="V43" s="98" t="s">
        <v>36</v>
      </c>
      <c r="W43" s="99" t="s">
        <v>73</v>
      </c>
      <c r="X43" s="100"/>
      <c r="Y43" s="100"/>
      <c r="Z43" s="100"/>
      <c r="AA43" s="100"/>
      <c r="AB43" s="101"/>
      <c r="AC43" s="102"/>
      <c r="AD43" s="103"/>
      <c r="AE43" s="104"/>
      <c r="AF43" s="21"/>
      <c r="AG43" s="21"/>
      <c r="AH43" s="21"/>
      <c r="AI43" s="21"/>
      <c r="AJ43" s="21"/>
      <c r="AK43" s="21"/>
    </row>
    <row r="44" spans="1:37" ht="12" customHeight="1">
      <c r="A44" s="106"/>
      <c r="B44" s="107"/>
      <c r="C44" s="108"/>
      <c r="D44" s="108"/>
      <c r="E44" s="108"/>
      <c r="F44" s="108"/>
      <c r="G44" s="108"/>
      <c r="H44" s="108"/>
      <c r="I44" s="111"/>
      <c r="J44" s="111"/>
      <c r="K44" s="111"/>
      <c r="L44" s="111"/>
      <c r="M44" s="112"/>
      <c r="N44" s="112"/>
      <c r="O44" s="110"/>
      <c r="P44" s="110"/>
      <c r="Q44" s="108"/>
      <c r="R44" s="108"/>
      <c r="S44" s="108"/>
      <c r="T44" s="108"/>
      <c r="U44" s="108"/>
      <c r="V44" s="108"/>
      <c r="W44" s="109"/>
      <c r="X44" s="109"/>
      <c r="Y44" s="109"/>
      <c r="Z44" s="109"/>
      <c r="AA44" s="109"/>
      <c r="AB44" s="113"/>
      <c r="AF44" s="21"/>
      <c r="AG44" s="21"/>
      <c r="AH44" s="21"/>
      <c r="AI44" s="21"/>
      <c r="AJ44" s="21"/>
      <c r="AK44" s="21"/>
    </row>
    <row r="45" spans="1:37" ht="12" customHeight="1">
      <c r="A45" s="120"/>
      <c r="B45" s="121"/>
      <c r="C45" s="122"/>
      <c r="D45" s="122"/>
      <c r="E45" s="122"/>
      <c r="F45" s="122"/>
      <c r="G45" s="122"/>
      <c r="H45" s="123"/>
      <c r="I45" s="123"/>
      <c r="J45" s="123"/>
      <c r="K45" s="123"/>
      <c r="L45" s="123"/>
      <c r="M45" s="123"/>
      <c r="N45" s="123"/>
      <c r="O45" s="123"/>
      <c r="P45" s="123"/>
      <c r="Q45" s="123"/>
      <c r="R45" s="123"/>
      <c r="S45" s="123"/>
      <c r="T45" s="123"/>
      <c r="U45" s="123"/>
      <c r="V45" s="123"/>
      <c r="W45" s="124"/>
      <c r="X45" s="125"/>
      <c r="Y45" s="125"/>
      <c r="Z45" s="126"/>
      <c r="AA45" s="126"/>
      <c r="AB45" s="105"/>
      <c r="AF45" s="21"/>
      <c r="AG45" s="21"/>
      <c r="AH45" s="21"/>
      <c r="AI45" s="21"/>
      <c r="AJ45" s="21"/>
      <c r="AK45" s="21"/>
    </row>
    <row r="46" spans="1:37" ht="12" customHeight="1" thickBot="1">
      <c r="A46" s="33" t="s">
        <v>19</v>
      </c>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F46" s="21"/>
      <c r="AG46" s="21"/>
      <c r="AH46" s="21"/>
      <c r="AI46" s="21"/>
      <c r="AJ46" s="21"/>
      <c r="AK46" s="21"/>
    </row>
    <row r="47" spans="1:37" ht="12" customHeight="1" thickBot="1">
      <c r="A47" s="36" t="s">
        <v>2</v>
      </c>
      <c r="B47" s="37" t="s">
        <v>4</v>
      </c>
      <c r="C47" s="38" t="s">
        <v>36</v>
      </c>
      <c r="D47" s="39"/>
      <c r="E47" s="39"/>
      <c r="F47" s="39"/>
      <c r="G47" s="39"/>
      <c r="H47" s="40" t="s">
        <v>36</v>
      </c>
      <c r="I47" s="39"/>
      <c r="J47" s="39"/>
      <c r="K47" s="39"/>
      <c r="L47" s="39"/>
      <c r="M47" s="40" t="s">
        <v>36</v>
      </c>
      <c r="N47" s="39"/>
      <c r="O47" s="39"/>
      <c r="P47" s="39"/>
      <c r="Q47" s="39"/>
      <c r="R47" s="40" t="s">
        <v>36</v>
      </c>
      <c r="S47" s="39"/>
      <c r="T47" s="39"/>
      <c r="U47" s="39"/>
      <c r="V47" s="39"/>
      <c r="W47" s="40" t="s">
        <v>36</v>
      </c>
      <c r="X47" s="39"/>
      <c r="Y47" s="39"/>
      <c r="Z47" s="39"/>
      <c r="AA47" s="41"/>
      <c r="AB47" s="42" t="s">
        <v>9</v>
      </c>
      <c r="AC47" s="43"/>
      <c r="AD47" s="44" t="s">
        <v>10</v>
      </c>
      <c r="AE47" s="45" t="s">
        <v>11</v>
      </c>
      <c r="AF47" s="21"/>
      <c r="AG47" s="21"/>
      <c r="AH47" s="21"/>
      <c r="AI47" s="21"/>
      <c r="AJ47" s="21"/>
      <c r="AK47" s="21"/>
    </row>
    <row r="48" spans="1:37" ht="12" customHeight="1" thickTop="1">
      <c r="A48" s="46" t="s">
        <v>36</v>
      </c>
      <c r="B48" s="47" t="s">
        <v>36</v>
      </c>
      <c r="C48" s="48" t="s">
        <v>16</v>
      </c>
      <c r="D48" s="49"/>
      <c r="E48" s="49"/>
      <c r="F48" s="49"/>
      <c r="G48" s="50"/>
      <c r="H48" s="51" t="s">
        <v>36</v>
      </c>
      <c r="I48" s="52"/>
      <c r="J48" s="52"/>
      <c r="K48" s="52"/>
      <c r="L48" s="52"/>
      <c r="M48" s="51" t="s">
        <v>36</v>
      </c>
      <c r="N48" s="52"/>
      <c r="O48" s="52"/>
      <c r="P48" s="52"/>
      <c r="Q48" s="53"/>
      <c r="R48" s="51" t="s">
        <v>36</v>
      </c>
      <c r="S48" s="52"/>
      <c r="T48" s="52"/>
      <c r="U48" s="52"/>
      <c r="V48" s="53"/>
      <c r="W48" s="51" t="s">
        <v>36</v>
      </c>
      <c r="X48" s="52"/>
      <c r="Y48" s="52"/>
      <c r="Z48" s="52"/>
      <c r="AA48" s="54"/>
      <c r="AB48" s="55" t="s">
        <v>36</v>
      </c>
      <c r="AC48" s="56"/>
      <c r="AD48" s="57" t="s">
        <v>36</v>
      </c>
      <c r="AE48" s="58"/>
      <c r="AF48" s="21"/>
      <c r="AG48" s="21"/>
      <c r="AH48" s="21"/>
      <c r="AI48" s="21"/>
      <c r="AJ48" s="21"/>
      <c r="AK48" s="21"/>
    </row>
    <row r="49" spans="1:37" ht="12" customHeight="1">
      <c r="A49" s="59"/>
      <c r="B49" s="60" t="s">
        <v>36</v>
      </c>
      <c r="C49" s="61" t="s">
        <v>73</v>
      </c>
      <c r="D49" s="62"/>
      <c r="E49" s="62"/>
      <c r="F49" s="62"/>
      <c r="G49" s="63"/>
      <c r="H49" s="64" t="s">
        <v>36</v>
      </c>
      <c r="I49" s="65" t="s">
        <v>36</v>
      </c>
      <c r="J49" s="65" t="s">
        <v>36</v>
      </c>
      <c r="K49" s="65" t="s">
        <v>36</v>
      </c>
      <c r="L49" s="65" t="s">
        <v>36</v>
      </c>
      <c r="M49" s="64" t="s">
        <v>36</v>
      </c>
      <c r="N49" s="65" t="s">
        <v>36</v>
      </c>
      <c r="O49" s="65" t="s">
        <v>36</v>
      </c>
      <c r="P49" s="65" t="s">
        <v>36</v>
      </c>
      <c r="Q49" s="65" t="s">
        <v>36</v>
      </c>
      <c r="R49" s="64" t="s">
        <v>36</v>
      </c>
      <c r="S49" s="65" t="s">
        <v>36</v>
      </c>
      <c r="T49" s="65" t="s">
        <v>36</v>
      </c>
      <c r="U49" s="65" t="s">
        <v>36</v>
      </c>
      <c r="V49" s="65" t="s">
        <v>36</v>
      </c>
      <c r="W49" s="64" t="s">
        <v>36</v>
      </c>
      <c r="X49" s="65" t="s">
        <v>36</v>
      </c>
      <c r="Y49" s="65" t="s">
        <v>36</v>
      </c>
      <c r="Z49" s="65" t="s">
        <v>36</v>
      </c>
      <c r="AA49" s="65" t="s">
        <v>36</v>
      </c>
      <c r="AB49" s="66"/>
      <c r="AC49" s="67"/>
      <c r="AD49" s="68"/>
      <c r="AE49" s="69"/>
      <c r="AF49" s="21"/>
      <c r="AG49" s="21"/>
      <c r="AH49" s="21"/>
      <c r="AI49" s="21"/>
      <c r="AJ49" s="21"/>
      <c r="AK49" s="21"/>
    </row>
    <row r="50" spans="1:37" ht="12" customHeight="1">
      <c r="A50" s="46" t="s">
        <v>36</v>
      </c>
      <c r="B50" s="70" t="s">
        <v>36</v>
      </c>
      <c r="C50" s="71" t="s">
        <v>36</v>
      </c>
      <c r="D50" s="72"/>
      <c r="E50" s="72"/>
      <c r="F50" s="72"/>
      <c r="G50" s="73"/>
      <c r="H50" s="74" t="s">
        <v>12</v>
      </c>
      <c r="I50" s="75"/>
      <c r="J50" s="75"/>
      <c r="K50" s="75"/>
      <c r="L50" s="75"/>
      <c r="M50" s="76" t="s">
        <v>36</v>
      </c>
      <c r="N50" s="77"/>
      <c r="O50" s="77"/>
      <c r="P50" s="77"/>
      <c r="Q50" s="73"/>
      <c r="R50" s="76" t="s">
        <v>36</v>
      </c>
      <c r="S50" s="77"/>
      <c r="T50" s="77"/>
      <c r="U50" s="77"/>
      <c r="V50" s="73"/>
      <c r="W50" s="76" t="s">
        <v>36</v>
      </c>
      <c r="X50" s="72"/>
      <c r="Y50" s="72"/>
      <c r="Z50" s="72"/>
      <c r="AA50" s="78"/>
      <c r="AB50" s="79" t="s">
        <v>36</v>
      </c>
      <c r="AC50" s="80"/>
      <c r="AD50" s="81" t="s">
        <v>36</v>
      </c>
      <c r="AE50" s="82"/>
      <c r="AF50" s="21"/>
      <c r="AG50" s="21"/>
      <c r="AH50" s="21"/>
      <c r="AI50" s="21"/>
      <c r="AJ50" s="21"/>
      <c r="AK50" s="21"/>
    </row>
    <row r="51" spans="1:37" ht="12" customHeight="1">
      <c r="A51" s="59"/>
      <c r="B51" s="83" t="s">
        <v>36</v>
      </c>
      <c r="C51" s="84" t="s">
        <v>36</v>
      </c>
      <c r="D51" s="65" t="s">
        <v>36</v>
      </c>
      <c r="E51" s="65" t="s">
        <v>36</v>
      </c>
      <c r="F51" s="65" t="s">
        <v>36</v>
      </c>
      <c r="G51" s="65" t="s">
        <v>36</v>
      </c>
      <c r="H51" s="85" t="s">
        <v>73</v>
      </c>
      <c r="I51" s="62"/>
      <c r="J51" s="62"/>
      <c r="K51" s="62"/>
      <c r="L51" s="62"/>
      <c r="M51" s="64" t="s">
        <v>36</v>
      </c>
      <c r="N51" s="65" t="s">
        <v>36</v>
      </c>
      <c r="O51" s="65" t="s">
        <v>36</v>
      </c>
      <c r="P51" s="65" t="s">
        <v>36</v>
      </c>
      <c r="Q51" s="65" t="s">
        <v>36</v>
      </c>
      <c r="R51" s="64" t="s">
        <v>36</v>
      </c>
      <c r="S51" s="65" t="s">
        <v>36</v>
      </c>
      <c r="T51" s="65" t="s">
        <v>36</v>
      </c>
      <c r="U51" s="65" t="s">
        <v>36</v>
      </c>
      <c r="V51" s="65" t="s">
        <v>36</v>
      </c>
      <c r="W51" s="64" t="s">
        <v>36</v>
      </c>
      <c r="X51" s="65" t="s">
        <v>36</v>
      </c>
      <c r="Y51" s="65" t="s">
        <v>36</v>
      </c>
      <c r="Z51" s="65" t="s">
        <v>36</v>
      </c>
      <c r="AA51" s="65" t="s">
        <v>36</v>
      </c>
      <c r="AB51" s="66"/>
      <c r="AC51" s="67"/>
      <c r="AD51" s="81"/>
      <c r="AE51" s="86"/>
      <c r="AF51" s="21"/>
      <c r="AG51" s="21"/>
      <c r="AH51" s="21"/>
      <c r="AI51" s="21"/>
      <c r="AJ51" s="21"/>
      <c r="AK51" s="21"/>
    </row>
    <row r="52" spans="1:37" ht="12" customHeight="1">
      <c r="A52" s="46" t="s">
        <v>36</v>
      </c>
      <c r="B52" s="70" t="s">
        <v>36</v>
      </c>
      <c r="C52" s="71" t="s">
        <v>36</v>
      </c>
      <c r="D52" s="77"/>
      <c r="E52" s="77"/>
      <c r="F52" s="77"/>
      <c r="G52" s="73"/>
      <c r="H52" s="76" t="s">
        <v>36</v>
      </c>
      <c r="I52" s="72"/>
      <c r="J52" s="72"/>
      <c r="K52" s="72"/>
      <c r="L52" s="73"/>
      <c r="M52" s="74" t="s">
        <v>12</v>
      </c>
      <c r="N52" s="75"/>
      <c r="O52" s="75"/>
      <c r="P52" s="75"/>
      <c r="Q52" s="75"/>
      <c r="R52" s="76" t="s">
        <v>36</v>
      </c>
      <c r="S52" s="77"/>
      <c r="T52" s="77"/>
      <c r="U52" s="77"/>
      <c r="V52" s="73"/>
      <c r="W52" s="76" t="s">
        <v>36</v>
      </c>
      <c r="X52" s="72"/>
      <c r="Y52" s="72"/>
      <c r="Z52" s="72"/>
      <c r="AA52" s="78"/>
      <c r="AB52" s="79" t="s">
        <v>36</v>
      </c>
      <c r="AC52" s="80"/>
      <c r="AD52" s="81" t="s">
        <v>36</v>
      </c>
      <c r="AE52" s="69"/>
      <c r="AF52" s="21"/>
      <c r="AG52" s="21"/>
      <c r="AH52" s="21"/>
      <c r="AI52" s="21"/>
      <c r="AJ52" s="21"/>
      <c r="AK52" s="21"/>
    </row>
    <row r="53" spans="1:37" ht="12" customHeight="1">
      <c r="A53" s="59"/>
      <c r="B53" s="83" t="s">
        <v>36</v>
      </c>
      <c r="C53" s="84" t="s">
        <v>36</v>
      </c>
      <c r="D53" s="65" t="s">
        <v>36</v>
      </c>
      <c r="E53" s="65" t="s">
        <v>36</v>
      </c>
      <c r="F53" s="65" t="s">
        <v>36</v>
      </c>
      <c r="G53" s="65" t="s">
        <v>36</v>
      </c>
      <c r="H53" s="64" t="s">
        <v>36</v>
      </c>
      <c r="I53" s="65" t="s">
        <v>36</v>
      </c>
      <c r="J53" s="65" t="s">
        <v>36</v>
      </c>
      <c r="K53" s="65" t="s">
        <v>36</v>
      </c>
      <c r="L53" s="65" t="s">
        <v>36</v>
      </c>
      <c r="M53" s="85" t="s">
        <v>73</v>
      </c>
      <c r="N53" s="62"/>
      <c r="O53" s="62"/>
      <c r="P53" s="62"/>
      <c r="Q53" s="62"/>
      <c r="R53" s="64" t="s">
        <v>36</v>
      </c>
      <c r="S53" s="65" t="s">
        <v>36</v>
      </c>
      <c r="T53" s="65" t="s">
        <v>36</v>
      </c>
      <c r="U53" s="65" t="s">
        <v>36</v>
      </c>
      <c r="V53" s="65" t="s">
        <v>36</v>
      </c>
      <c r="W53" s="64" t="s">
        <v>36</v>
      </c>
      <c r="X53" s="65" t="s">
        <v>36</v>
      </c>
      <c r="Y53" s="65" t="s">
        <v>36</v>
      </c>
      <c r="Z53" s="65" t="s">
        <v>36</v>
      </c>
      <c r="AA53" s="65" t="s">
        <v>36</v>
      </c>
      <c r="AB53" s="66"/>
      <c r="AC53" s="67"/>
      <c r="AD53" s="81"/>
      <c r="AE53" s="86"/>
      <c r="AF53" s="21"/>
      <c r="AG53" s="21"/>
      <c r="AH53" s="21"/>
      <c r="AI53" s="21"/>
      <c r="AJ53" s="21"/>
      <c r="AK53" s="21"/>
    </row>
    <row r="54" spans="1:37" ht="12" customHeight="1">
      <c r="A54" s="46" t="s">
        <v>36</v>
      </c>
      <c r="B54" s="70" t="s">
        <v>36</v>
      </c>
      <c r="C54" s="71" t="s">
        <v>36</v>
      </c>
      <c r="D54" s="77"/>
      <c r="E54" s="77"/>
      <c r="F54" s="77"/>
      <c r="G54" s="73"/>
      <c r="H54" s="76" t="s">
        <v>36</v>
      </c>
      <c r="I54" s="77"/>
      <c r="J54" s="77"/>
      <c r="K54" s="77"/>
      <c r="L54" s="73"/>
      <c r="M54" s="76" t="s">
        <v>36</v>
      </c>
      <c r="N54" s="72"/>
      <c r="O54" s="72"/>
      <c r="P54" s="72"/>
      <c r="Q54" s="73"/>
      <c r="R54" s="74" t="s">
        <v>12</v>
      </c>
      <c r="S54" s="75"/>
      <c r="T54" s="75"/>
      <c r="U54" s="75"/>
      <c r="V54" s="75"/>
      <c r="W54" s="76" t="s">
        <v>36</v>
      </c>
      <c r="X54" s="72"/>
      <c r="Y54" s="72"/>
      <c r="Z54" s="72"/>
      <c r="AA54" s="78"/>
      <c r="AB54" s="79" t="s">
        <v>36</v>
      </c>
      <c r="AC54" s="80"/>
      <c r="AD54" s="81" t="s">
        <v>36</v>
      </c>
      <c r="AE54" s="69"/>
      <c r="AF54" s="21"/>
      <c r="AG54" s="21"/>
      <c r="AH54" s="21"/>
      <c r="AI54" s="21"/>
      <c r="AJ54" s="21"/>
      <c r="AK54" s="21"/>
    </row>
    <row r="55" spans="1:37" ht="12" customHeight="1">
      <c r="A55" s="59"/>
      <c r="B55" s="83" t="s">
        <v>36</v>
      </c>
      <c r="C55" s="84" t="s">
        <v>36</v>
      </c>
      <c r="D55" s="65" t="s">
        <v>36</v>
      </c>
      <c r="E55" s="65" t="s">
        <v>36</v>
      </c>
      <c r="F55" s="65" t="s">
        <v>36</v>
      </c>
      <c r="G55" s="65" t="s">
        <v>36</v>
      </c>
      <c r="H55" s="64" t="s">
        <v>36</v>
      </c>
      <c r="I55" s="65" t="s">
        <v>36</v>
      </c>
      <c r="J55" s="65" t="s">
        <v>36</v>
      </c>
      <c r="K55" s="65" t="s">
        <v>36</v>
      </c>
      <c r="L55" s="65" t="s">
        <v>36</v>
      </c>
      <c r="M55" s="64" t="s">
        <v>36</v>
      </c>
      <c r="N55" s="65" t="s">
        <v>36</v>
      </c>
      <c r="O55" s="65" t="s">
        <v>36</v>
      </c>
      <c r="P55" s="65" t="s">
        <v>36</v>
      </c>
      <c r="Q55" s="65" t="s">
        <v>36</v>
      </c>
      <c r="R55" s="85" t="s">
        <v>73</v>
      </c>
      <c r="S55" s="62"/>
      <c r="T55" s="62"/>
      <c r="U55" s="62"/>
      <c r="V55" s="62"/>
      <c r="W55" s="87" t="s">
        <v>36</v>
      </c>
      <c r="X55" s="88" t="s">
        <v>36</v>
      </c>
      <c r="Y55" s="88" t="s">
        <v>36</v>
      </c>
      <c r="Z55" s="88" t="s">
        <v>36</v>
      </c>
      <c r="AA55" s="88" t="s">
        <v>36</v>
      </c>
      <c r="AB55" s="66"/>
      <c r="AC55" s="67"/>
      <c r="AD55" s="81"/>
      <c r="AE55" s="86"/>
      <c r="AF55" s="21"/>
      <c r="AG55" s="21"/>
      <c r="AH55" s="21"/>
      <c r="AI55" s="21"/>
      <c r="AJ55" s="21"/>
      <c r="AK55" s="21"/>
    </row>
    <row r="56" spans="1:37" s="22" customFormat="1" ht="12" customHeight="1">
      <c r="A56" s="46" t="s">
        <v>36</v>
      </c>
      <c r="B56" s="47" t="s">
        <v>36</v>
      </c>
      <c r="C56" s="71" t="s">
        <v>36</v>
      </c>
      <c r="D56" s="77"/>
      <c r="E56" s="77"/>
      <c r="F56" s="77"/>
      <c r="G56" s="73"/>
      <c r="H56" s="76" t="s">
        <v>36</v>
      </c>
      <c r="I56" s="77"/>
      <c r="J56" s="77"/>
      <c r="K56" s="77"/>
      <c r="L56" s="73"/>
      <c r="M56" s="76" t="s">
        <v>36</v>
      </c>
      <c r="N56" s="77"/>
      <c r="O56" s="77"/>
      <c r="P56" s="77"/>
      <c r="Q56" s="73"/>
      <c r="R56" s="89" t="s">
        <v>36</v>
      </c>
      <c r="S56" s="90"/>
      <c r="T56" s="90"/>
      <c r="U56" s="90"/>
      <c r="V56" s="91"/>
      <c r="W56" s="74" t="s">
        <v>12</v>
      </c>
      <c r="X56" s="75"/>
      <c r="Y56" s="75"/>
      <c r="Z56" s="75"/>
      <c r="AA56" s="75"/>
      <c r="AB56" s="79" t="s">
        <v>36</v>
      </c>
      <c r="AC56" s="80"/>
      <c r="AD56" s="68" t="s">
        <v>36</v>
      </c>
      <c r="AE56" s="69"/>
      <c r="AF56" s="21"/>
      <c r="AG56" s="21"/>
      <c r="AH56" s="21"/>
      <c r="AI56" s="21"/>
      <c r="AJ56" s="21"/>
      <c r="AK56" s="21"/>
    </row>
    <row r="57" spans="1:37" s="22" customFormat="1" ht="12" customHeight="1" thickBot="1">
      <c r="A57" s="92"/>
      <c r="B57" s="93" t="s">
        <v>36</v>
      </c>
      <c r="C57" s="94" t="s">
        <v>36</v>
      </c>
      <c r="D57" s="95" t="s">
        <v>36</v>
      </c>
      <c r="E57" s="95" t="s">
        <v>36</v>
      </c>
      <c r="F57" s="95" t="s">
        <v>36</v>
      </c>
      <c r="G57" s="95" t="s">
        <v>36</v>
      </c>
      <c r="H57" s="96" t="s">
        <v>36</v>
      </c>
      <c r="I57" s="95" t="s">
        <v>36</v>
      </c>
      <c r="J57" s="95" t="s">
        <v>36</v>
      </c>
      <c r="K57" s="95" t="s">
        <v>36</v>
      </c>
      <c r="L57" s="95" t="s">
        <v>36</v>
      </c>
      <c r="M57" s="96" t="s">
        <v>36</v>
      </c>
      <c r="N57" s="95" t="s">
        <v>36</v>
      </c>
      <c r="O57" s="95" t="s">
        <v>36</v>
      </c>
      <c r="P57" s="95" t="s">
        <v>36</v>
      </c>
      <c r="Q57" s="95" t="s">
        <v>36</v>
      </c>
      <c r="R57" s="97" t="s">
        <v>36</v>
      </c>
      <c r="S57" s="98" t="s">
        <v>36</v>
      </c>
      <c r="T57" s="98" t="s">
        <v>36</v>
      </c>
      <c r="U57" s="98" t="s">
        <v>36</v>
      </c>
      <c r="V57" s="98" t="s">
        <v>36</v>
      </c>
      <c r="W57" s="99" t="s">
        <v>73</v>
      </c>
      <c r="X57" s="100"/>
      <c r="Y57" s="100"/>
      <c r="Z57" s="100"/>
      <c r="AA57" s="100"/>
      <c r="AB57" s="101"/>
      <c r="AC57" s="102"/>
      <c r="AD57" s="103"/>
      <c r="AE57" s="104"/>
      <c r="AF57" s="21"/>
      <c r="AG57" s="21"/>
      <c r="AH57" s="21"/>
      <c r="AI57" s="21"/>
      <c r="AJ57" s="21"/>
      <c r="AK57" s="21"/>
    </row>
    <row r="58" spans="1:37" ht="17.25" customHeight="1">
      <c r="A58" s="21"/>
      <c r="B58" s="29"/>
      <c r="C58" s="21"/>
      <c r="D58" s="21"/>
      <c r="E58" s="21"/>
      <c r="F58" s="21"/>
      <c r="G58" s="21"/>
      <c r="H58" s="21"/>
      <c r="I58" s="21"/>
      <c r="J58" s="21"/>
      <c r="K58" s="21"/>
      <c r="L58" s="21"/>
      <c r="M58" s="21"/>
      <c r="N58" s="21"/>
      <c r="O58" s="21"/>
      <c r="P58" s="21"/>
      <c r="Q58" s="21"/>
      <c r="R58" s="21"/>
      <c r="S58" s="21"/>
      <c r="T58" s="21"/>
      <c r="U58" s="21"/>
      <c r="V58" s="21"/>
      <c r="W58" s="21"/>
      <c r="X58" s="21"/>
      <c r="Z58" s="30"/>
      <c r="AA58" s="30"/>
      <c r="AB58" s="30"/>
      <c r="AE58" s="30"/>
    </row>
    <row r="59" spans="1:37" ht="12" customHeight="1" thickBot="1">
      <c r="A59" s="33" t="s">
        <v>20</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row>
    <row r="60" spans="1:37" ht="12" customHeight="1" thickBot="1">
      <c r="A60" s="36" t="s">
        <v>2</v>
      </c>
      <c r="B60" s="37" t="s">
        <v>4</v>
      </c>
      <c r="C60" s="38" t="s">
        <v>36</v>
      </c>
      <c r="D60" s="39"/>
      <c r="E60" s="39"/>
      <c r="F60" s="39"/>
      <c r="G60" s="39"/>
      <c r="H60" s="40" t="s">
        <v>36</v>
      </c>
      <c r="I60" s="39"/>
      <c r="J60" s="39"/>
      <c r="K60" s="39"/>
      <c r="L60" s="39"/>
      <c r="M60" s="40" t="s">
        <v>36</v>
      </c>
      <c r="N60" s="39"/>
      <c r="O60" s="39"/>
      <c r="P60" s="39"/>
      <c r="Q60" s="39"/>
      <c r="R60" s="40" t="s">
        <v>36</v>
      </c>
      <c r="S60" s="39"/>
      <c r="T60" s="39"/>
      <c r="U60" s="39"/>
      <c r="V60" s="39"/>
      <c r="W60" s="40" t="s">
        <v>36</v>
      </c>
      <c r="X60" s="39"/>
      <c r="Y60" s="39"/>
      <c r="Z60" s="39"/>
      <c r="AA60" s="41"/>
      <c r="AB60" s="42" t="s">
        <v>9</v>
      </c>
      <c r="AC60" s="43"/>
      <c r="AD60" s="44" t="s">
        <v>10</v>
      </c>
      <c r="AE60" s="45" t="s">
        <v>11</v>
      </c>
    </row>
    <row r="61" spans="1:37" ht="12" customHeight="1" thickTop="1">
      <c r="A61" s="46" t="s">
        <v>36</v>
      </c>
      <c r="B61" s="47" t="s">
        <v>36</v>
      </c>
      <c r="C61" s="48" t="s">
        <v>16</v>
      </c>
      <c r="D61" s="49"/>
      <c r="E61" s="49"/>
      <c r="F61" s="49"/>
      <c r="G61" s="50"/>
      <c r="H61" s="51" t="s">
        <v>36</v>
      </c>
      <c r="I61" s="52"/>
      <c r="J61" s="52"/>
      <c r="K61" s="52"/>
      <c r="L61" s="52"/>
      <c r="M61" s="51" t="s">
        <v>36</v>
      </c>
      <c r="N61" s="52"/>
      <c r="O61" s="52"/>
      <c r="P61" s="52"/>
      <c r="Q61" s="53"/>
      <c r="R61" s="51" t="s">
        <v>36</v>
      </c>
      <c r="S61" s="52"/>
      <c r="T61" s="52"/>
      <c r="U61" s="52"/>
      <c r="V61" s="53"/>
      <c r="W61" s="51" t="s">
        <v>36</v>
      </c>
      <c r="X61" s="52"/>
      <c r="Y61" s="52"/>
      <c r="Z61" s="52"/>
      <c r="AA61" s="54"/>
      <c r="AB61" s="55" t="s">
        <v>36</v>
      </c>
      <c r="AC61" s="56"/>
      <c r="AD61" s="57" t="s">
        <v>36</v>
      </c>
      <c r="AE61" s="58"/>
    </row>
    <row r="62" spans="1:37" ht="12" customHeight="1">
      <c r="A62" s="59"/>
      <c r="B62" s="60" t="s">
        <v>36</v>
      </c>
      <c r="C62" s="61" t="s">
        <v>73</v>
      </c>
      <c r="D62" s="62"/>
      <c r="E62" s="62"/>
      <c r="F62" s="62"/>
      <c r="G62" s="63"/>
      <c r="H62" s="64" t="s">
        <v>36</v>
      </c>
      <c r="I62" s="65" t="s">
        <v>36</v>
      </c>
      <c r="J62" s="65" t="s">
        <v>36</v>
      </c>
      <c r="K62" s="65" t="s">
        <v>36</v>
      </c>
      <c r="L62" s="65" t="s">
        <v>36</v>
      </c>
      <c r="M62" s="64" t="s">
        <v>36</v>
      </c>
      <c r="N62" s="65" t="s">
        <v>36</v>
      </c>
      <c r="O62" s="65" t="s">
        <v>36</v>
      </c>
      <c r="P62" s="65" t="s">
        <v>36</v>
      </c>
      <c r="Q62" s="65" t="s">
        <v>36</v>
      </c>
      <c r="R62" s="64" t="s">
        <v>36</v>
      </c>
      <c r="S62" s="65" t="s">
        <v>36</v>
      </c>
      <c r="T62" s="65" t="s">
        <v>36</v>
      </c>
      <c r="U62" s="65" t="s">
        <v>36</v>
      </c>
      <c r="V62" s="65" t="s">
        <v>36</v>
      </c>
      <c r="W62" s="64" t="s">
        <v>36</v>
      </c>
      <c r="X62" s="65" t="s">
        <v>36</v>
      </c>
      <c r="Y62" s="65" t="s">
        <v>36</v>
      </c>
      <c r="Z62" s="65" t="s">
        <v>36</v>
      </c>
      <c r="AA62" s="65" t="s">
        <v>36</v>
      </c>
      <c r="AB62" s="66"/>
      <c r="AC62" s="67"/>
      <c r="AD62" s="68"/>
      <c r="AE62" s="69"/>
    </row>
    <row r="63" spans="1:37" ht="12" customHeight="1">
      <c r="A63" s="46" t="s">
        <v>36</v>
      </c>
      <c r="B63" s="70" t="s">
        <v>36</v>
      </c>
      <c r="C63" s="71" t="s">
        <v>36</v>
      </c>
      <c r="D63" s="72"/>
      <c r="E63" s="72"/>
      <c r="F63" s="72"/>
      <c r="G63" s="73"/>
      <c r="H63" s="74" t="s">
        <v>12</v>
      </c>
      <c r="I63" s="75"/>
      <c r="J63" s="75"/>
      <c r="K63" s="75"/>
      <c r="L63" s="75"/>
      <c r="M63" s="76" t="s">
        <v>36</v>
      </c>
      <c r="N63" s="77"/>
      <c r="O63" s="77"/>
      <c r="P63" s="77"/>
      <c r="Q63" s="73"/>
      <c r="R63" s="76" t="s">
        <v>36</v>
      </c>
      <c r="S63" s="77"/>
      <c r="T63" s="77"/>
      <c r="U63" s="77"/>
      <c r="V63" s="73"/>
      <c r="W63" s="76" t="s">
        <v>36</v>
      </c>
      <c r="X63" s="72"/>
      <c r="Y63" s="72"/>
      <c r="Z63" s="72"/>
      <c r="AA63" s="78"/>
      <c r="AB63" s="79" t="s">
        <v>36</v>
      </c>
      <c r="AC63" s="80"/>
      <c r="AD63" s="81" t="s">
        <v>36</v>
      </c>
      <c r="AE63" s="82"/>
    </row>
    <row r="64" spans="1:37" ht="12" customHeight="1">
      <c r="A64" s="59"/>
      <c r="B64" s="83" t="s">
        <v>36</v>
      </c>
      <c r="C64" s="84" t="s">
        <v>36</v>
      </c>
      <c r="D64" s="65" t="s">
        <v>36</v>
      </c>
      <c r="E64" s="65" t="s">
        <v>36</v>
      </c>
      <c r="F64" s="65" t="s">
        <v>36</v>
      </c>
      <c r="G64" s="65" t="s">
        <v>36</v>
      </c>
      <c r="H64" s="85" t="s">
        <v>73</v>
      </c>
      <c r="I64" s="62"/>
      <c r="J64" s="62"/>
      <c r="K64" s="62"/>
      <c r="L64" s="62"/>
      <c r="M64" s="64" t="s">
        <v>36</v>
      </c>
      <c r="N64" s="65" t="s">
        <v>36</v>
      </c>
      <c r="O64" s="65" t="s">
        <v>36</v>
      </c>
      <c r="P64" s="65" t="s">
        <v>36</v>
      </c>
      <c r="Q64" s="65" t="s">
        <v>36</v>
      </c>
      <c r="R64" s="64" t="s">
        <v>36</v>
      </c>
      <c r="S64" s="65" t="s">
        <v>36</v>
      </c>
      <c r="T64" s="65" t="s">
        <v>36</v>
      </c>
      <c r="U64" s="65" t="s">
        <v>36</v>
      </c>
      <c r="V64" s="65" t="s">
        <v>36</v>
      </c>
      <c r="W64" s="64" t="s">
        <v>36</v>
      </c>
      <c r="X64" s="65" t="s">
        <v>36</v>
      </c>
      <c r="Y64" s="65" t="s">
        <v>36</v>
      </c>
      <c r="Z64" s="65" t="s">
        <v>36</v>
      </c>
      <c r="AA64" s="65" t="s">
        <v>36</v>
      </c>
      <c r="AB64" s="66"/>
      <c r="AC64" s="67"/>
      <c r="AD64" s="81"/>
      <c r="AE64" s="86"/>
    </row>
    <row r="65" spans="1:31" ht="12" customHeight="1">
      <c r="A65" s="46" t="s">
        <v>36</v>
      </c>
      <c r="B65" s="70" t="s">
        <v>36</v>
      </c>
      <c r="C65" s="71" t="s">
        <v>36</v>
      </c>
      <c r="D65" s="77"/>
      <c r="E65" s="77"/>
      <c r="F65" s="77"/>
      <c r="G65" s="73"/>
      <c r="H65" s="76" t="s">
        <v>36</v>
      </c>
      <c r="I65" s="72"/>
      <c r="J65" s="72"/>
      <c r="K65" s="72"/>
      <c r="L65" s="73"/>
      <c r="M65" s="74" t="s">
        <v>12</v>
      </c>
      <c r="N65" s="75"/>
      <c r="O65" s="75"/>
      <c r="P65" s="75"/>
      <c r="Q65" s="75"/>
      <c r="R65" s="76" t="s">
        <v>36</v>
      </c>
      <c r="S65" s="77"/>
      <c r="T65" s="77"/>
      <c r="U65" s="77"/>
      <c r="V65" s="73"/>
      <c r="W65" s="76" t="s">
        <v>36</v>
      </c>
      <c r="X65" s="72"/>
      <c r="Y65" s="72"/>
      <c r="Z65" s="72"/>
      <c r="AA65" s="78"/>
      <c r="AB65" s="79" t="s">
        <v>36</v>
      </c>
      <c r="AC65" s="80"/>
      <c r="AD65" s="81" t="s">
        <v>36</v>
      </c>
      <c r="AE65" s="69"/>
    </row>
    <row r="66" spans="1:31" ht="12" customHeight="1">
      <c r="A66" s="59"/>
      <c r="B66" s="83" t="s">
        <v>36</v>
      </c>
      <c r="C66" s="84" t="s">
        <v>36</v>
      </c>
      <c r="D66" s="65" t="s">
        <v>36</v>
      </c>
      <c r="E66" s="65" t="s">
        <v>36</v>
      </c>
      <c r="F66" s="65" t="s">
        <v>36</v>
      </c>
      <c r="G66" s="65" t="s">
        <v>36</v>
      </c>
      <c r="H66" s="64" t="s">
        <v>36</v>
      </c>
      <c r="I66" s="65" t="s">
        <v>36</v>
      </c>
      <c r="J66" s="65" t="s">
        <v>36</v>
      </c>
      <c r="K66" s="65" t="s">
        <v>36</v>
      </c>
      <c r="L66" s="65" t="s">
        <v>36</v>
      </c>
      <c r="M66" s="85" t="s">
        <v>73</v>
      </c>
      <c r="N66" s="62"/>
      <c r="O66" s="62"/>
      <c r="P66" s="62"/>
      <c r="Q66" s="62"/>
      <c r="R66" s="64" t="s">
        <v>36</v>
      </c>
      <c r="S66" s="65" t="s">
        <v>36</v>
      </c>
      <c r="T66" s="65" t="s">
        <v>36</v>
      </c>
      <c r="U66" s="65" t="s">
        <v>36</v>
      </c>
      <c r="V66" s="65" t="s">
        <v>36</v>
      </c>
      <c r="W66" s="64" t="s">
        <v>36</v>
      </c>
      <c r="X66" s="65" t="s">
        <v>36</v>
      </c>
      <c r="Y66" s="65" t="s">
        <v>36</v>
      </c>
      <c r="Z66" s="65" t="s">
        <v>36</v>
      </c>
      <c r="AA66" s="65" t="s">
        <v>36</v>
      </c>
      <c r="AB66" s="66"/>
      <c r="AC66" s="67"/>
      <c r="AD66" s="81"/>
      <c r="AE66" s="86"/>
    </row>
    <row r="67" spans="1:31" ht="12" customHeight="1">
      <c r="A67" s="46" t="s">
        <v>36</v>
      </c>
      <c r="B67" s="70" t="s">
        <v>36</v>
      </c>
      <c r="C67" s="71" t="s">
        <v>36</v>
      </c>
      <c r="D67" s="77"/>
      <c r="E67" s="77"/>
      <c r="F67" s="77"/>
      <c r="G67" s="73"/>
      <c r="H67" s="76" t="s">
        <v>36</v>
      </c>
      <c r="I67" s="77"/>
      <c r="J67" s="77"/>
      <c r="K67" s="77"/>
      <c r="L67" s="73"/>
      <c r="M67" s="76" t="s">
        <v>36</v>
      </c>
      <c r="N67" s="72"/>
      <c r="O67" s="72"/>
      <c r="P67" s="72"/>
      <c r="Q67" s="73"/>
      <c r="R67" s="74" t="s">
        <v>12</v>
      </c>
      <c r="S67" s="75"/>
      <c r="T67" s="75"/>
      <c r="U67" s="75"/>
      <c r="V67" s="75"/>
      <c r="W67" s="76" t="s">
        <v>36</v>
      </c>
      <c r="X67" s="72"/>
      <c r="Y67" s="72"/>
      <c r="Z67" s="72"/>
      <c r="AA67" s="78"/>
      <c r="AB67" s="79" t="s">
        <v>36</v>
      </c>
      <c r="AC67" s="80"/>
      <c r="AD67" s="81" t="s">
        <v>36</v>
      </c>
      <c r="AE67" s="69"/>
    </row>
    <row r="68" spans="1:31" ht="12" customHeight="1">
      <c r="A68" s="59"/>
      <c r="B68" s="83" t="s">
        <v>36</v>
      </c>
      <c r="C68" s="84" t="s">
        <v>36</v>
      </c>
      <c r="D68" s="65" t="s">
        <v>36</v>
      </c>
      <c r="E68" s="65" t="s">
        <v>36</v>
      </c>
      <c r="F68" s="65" t="s">
        <v>36</v>
      </c>
      <c r="G68" s="65" t="s">
        <v>36</v>
      </c>
      <c r="H68" s="64" t="s">
        <v>36</v>
      </c>
      <c r="I68" s="65" t="s">
        <v>36</v>
      </c>
      <c r="J68" s="65" t="s">
        <v>36</v>
      </c>
      <c r="K68" s="65" t="s">
        <v>36</v>
      </c>
      <c r="L68" s="65" t="s">
        <v>36</v>
      </c>
      <c r="M68" s="64" t="s">
        <v>36</v>
      </c>
      <c r="N68" s="65" t="s">
        <v>36</v>
      </c>
      <c r="O68" s="65" t="s">
        <v>36</v>
      </c>
      <c r="P68" s="65" t="s">
        <v>36</v>
      </c>
      <c r="Q68" s="65" t="s">
        <v>36</v>
      </c>
      <c r="R68" s="85" t="s">
        <v>73</v>
      </c>
      <c r="S68" s="62"/>
      <c r="T68" s="62"/>
      <c r="U68" s="62"/>
      <c r="V68" s="62"/>
      <c r="W68" s="87" t="s">
        <v>36</v>
      </c>
      <c r="X68" s="88" t="s">
        <v>36</v>
      </c>
      <c r="Y68" s="88" t="s">
        <v>36</v>
      </c>
      <c r="Z68" s="88" t="s">
        <v>36</v>
      </c>
      <c r="AA68" s="88" t="s">
        <v>36</v>
      </c>
      <c r="AB68" s="66"/>
      <c r="AC68" s="67"/>
      <c r="AD68" s="81"/>
      <c r="AE68" s="86"/>
    </row>
    <row r="69" spans="1:31" ht="12" customHeight="1">
      <c r="A69" s="46" t="s">
        <v>36</v>
      </c>
      <c r="B69" s="47" t="s">
        <v>36</v>
      </c>
      <c r="C69" s="71" t="s">
        <v>36</v>
      </c>
      <c r="D69" s="77"/>
      <c r="E69" s="77"/>
      <c r="F69" s="77"/>
      <c r="G69" s="73"/>
      <c r="H69" s="76" t="s">
        <v>36</v>
      </c>
      <c r="I69" s="77"/>
      <c r="J69" s="77"/>
      <c r="K69" s="77"/>
      <c r="L69" s="73"/>
      <c r="M69" s="76" t="s">
        <v>36</v>
      </c>
      <c r="N69" s="77"/>
      <c r="O69" s="77"/>
      <c r="P69" s="77"/>
      <c r="Q69" s="73"/>
      <c r="R69" s="89" t="s">
        <v>36</v>
      </c>
      <c r="S69" s="90"/>
      <c r="T69" s="90"/>
      <c r="U69" s="90"/>
      <c r="V69" s="91"/>
      <c r="W69" s="74" t="s">
        <v>12</v>
      </c>
      <c r="X69" s="75"/>
      <c r="Y69" s="75"/>
      <c r="Z69" s="75"/>
      <c r="AA69" s="75"/>
      <c r="AB69" s="79" t="s">
        <v>36</v>
      </c>
      <c r="AC69" s="80"/>
      <c r="AD69" s="68" t="s">
        <v>36</v>
      </c>
      <c r="AE69" s="69"/>
    </row>
    <row r="70" spans="1:31" ht="12" customHeight="1" thickBot="1">
      <c r="A70" s="92"/>
      <c r="B70" s="93" t="s">
        <v>36</v>
      </c>
      <c r="C70" s="94" t="s">
        <v>36</v>
      </c>
      <c r="D70" s="95" t="s">
        <v>36</v>
      </c>
      <c r="E70" s="95" t="s">
        <v>36</v>
      </c>
      <c r="F70" s="95" t="s">
        <v>36</v>
      </c>
      <c r="G70" s="95" t="s">
        <v>36</v>
      </c>
      <c r="H70" s="96" t="s">
        <v>36</v>
      </c>
      <c r="I70" s="95" t="s">
        <v>36</v>
      </c>
      <c r="J70" s="95" t="s">
        <v>36</v>
      </c>
      <c r="K70" s="95" t="s">
        <v>36</v>
      </c>
      <c r="L70" s="95" t="s">
        <v>36</v>
      </c>
      <c r="M70" s="96" t="s">
        <v>36</v>
      </c>
      <c r="N70" s="95" t="s">
        <v>36</v>
      </c>
      <c r="O70" s="95" t="s">
        <v>36</v>
      </c>
      <c r="P70" s="95" t="s">
        <v>36</v>
      </c>
      <c r="Q70" s="95" t="s">
        <v>36</v>
      </c>
      <c r="R70" s="97" t="s">
        <v>36</v>
      </c>
      <c r="S70" s="98" t="s">
        <v>36</v>
      </c>
      <c r="T70" s="98" t="s">
        <v>36</v>
      </c>
      <c r="U70" s="98" t="s">
        <v>36</v>
      </c>
      <c r="V70" s="98" t="s">
        <v>36</v>
      </c>
      <c r="W70" s="99" t="s">
        <v>73</v>
      </c>
      <c r="X70" s="100"/>
      <c r="Y70" s="100"/>
      <c r="Z70" s="100"/>
      <c r="AA70" s="100"/>
      <c r="AB70" s="101"/>
      <c r="AC70" s="102"/>
      <c r="AD70" s="103"/>
      <c r="AE70" s="104"/>
    </row>
    <row r="71" spans="1:31" ht="12" customHeight="1">
      <c r="A71" s="106"/>
      <c r="B71" s="107"/>
      <c r="C71" s="108"/>
      <c r="D71" s="108"/>
      <c r="E71" s="108"/>
      <c r="F71" s="108"/>
      <c r="G71" s="108"/>
      <c r="H71" s="108"/>
      <c r="I71" s="111"/>
      <c r="J71" s="111"/>
      <c r="K71" s="111"/>
      <c r="L71" s="111"/>
      <c r="M71" s="112"/>
      <c r="N71" s="112"/>
      <c r="O71" s="110"/>
      <c r="P71" s="110"/>
      <c r="Q71" s="108"/>
      <c r="R71" s="108"/>
      <c r="S71" s="108"/>
      <c r="T71" s="108"/>
      <c r="U71" s="108"/>
      <c r="V71" s="108"/>
      <c r="W71" s="109"/>
      <c r="X71" s="109"/>
      <c r="Y71" s="109"/>
      <c r="Z71" s="109"/>
      <c r="AA71" s="109"/>
      <c r="AB71" s="113"/>
    </row>
    <row r="72" spans="1:31" ht="12" customHeight="1">
      <c r="A72" s="114"/>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row>
    <row r="73" spans="1:31" ht="12" customHeight="1" thickBot="1">
      <c r="A73" s="33" t="s">
        <v>21</v>
      </c>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31" ht="12" customHeight="1" thickBot="1">
      <c r="A74" s="36" t="s">
        <v>2</v>
      </c>
      <c r="B74" s="37" t="s">
        <v>4</v>
      </c>
      <c r="C74" s="38" t="s">
        <v>36</v>
      </c>
      <c r="D74" s="39"/>
      <c r="E74" s="39"/>
      <c r="F74" s="39"/>
      <c r="G74" s="39"/>
      <c r="H74" s="40" t="s">
        <v>36</v>
      </c>
      <c r="I74" s="39"/>
      <c r="J74" s="39"/>
      <c r="K74" s="39"/>
      <c r="L74" s="39"/>
      <c r="M74" s="40" t="s">
        <v>36</v>
      </c>
      <c r="N74" s="39"/>
      <c r="O74" s="39"/>
      <c r="P74" s="39"/>
      <c r="Q74" s="39"/>
      <c r="R74" s="40" t="s">
        <v>36</v>
      </c>
      <c r="S74" s="39"/>
      <c r="T74" s="39"/>
      <c r="U74" s="39"/>
      <c r="V74" s="39"/>
      <c r="W74" s="40" t="s">
        <v>36</v>
      </c>
      <c r="X74" s="39"/>
      <c r="Y74" s="39"/>
      <c r="Z74" s="39"/>
      <c r="AA74" s="41"/>
      <c r="AB74" s="42" t="s">
        <v>9</v>
      </c>
      <c r="AC74" s="43"/>
      <c r="AD74" s="44" t="s">
        <v>10</v>
      </c>
      <c r="AE74" s="45" t="s">
        <v>11</v>
      </c>
    </row>
    <row r="75" spans="1:31" ht="12" customHeight="1" thickTop="1">
      <c r="A75" s="46" t="s">
        <v>36</v>
      </c>
      <c r="B75" s="47" t="s">
        <v>36</v>
      </c>
      <c r="C75" s="48" t="s">
        <v>16</v>
      </c>
      <c r="D75" s="49"/>
      <c r="E75" s="49"/>
      <c r="F75" s="49"/>
      <c r="G75" s="50"/>
      <c r="H75" s="51" t="s">
        <v>36</v>
      </c>
      <c r="I75" s="52"/>
      <c r="J75" s="52"/>
      <c r="K75" s="52"/>
      <c r="L75" s="52"/>
      <c r="M75" s="51" t="s">
        <v>36</v>
      </c>
      <c r="N75" s="52"/>
      <c r="O75" s="52"/>
      <c r="P75" s="52"/>
      <c r="Q75" s="53"/>
      <c r="R75" s="51" t="s">
        <v>36</v>
      </c>
      <c r="S75" s="52"/>
      <c r="T75" s="52"/>
      <c r="U75" s="52"/>
      <c r="V75" s="53"/>
      <c r="W75" s="51" t="s">
        <v>36</v>
      </c>
      <c r="X75" s="52"/>
      <c r="Y75" s="52"/>
      <c r="Z75" s="52"/>
      <c r="AA75" s="54"/>
      <c r="AB75" s="55" t="s">
        <v>36</v>
      </c>
      <c r="AC75" s="56"/>
      <c r="AD75" s="57" t="s">
        <v>36</v>
      </c>
      <c r="AE75" s="58"/>
    </row>
    <row r="76" spans="1:31" ht="12" customHeight="1">
      <c r="A76" s="59"/>
      <c r="B76" s="60" t="s">
        <v>36</v>
      </c>
      <c r="C76" s="61" t="s">
        <v>73</v>
      </c>
      <c r="D76" s="62"/>
      <c r="E76" s="62"/>
      <c r="F76" s="62"/>
      <c r="G76" s="63"/>
      <c r="H76" s="64" t="s">
        <v>36</v>
      </c>
      <c r="I76" s="65" t="s">
        <v>36</v>
      </c>
      <c r="J76" s="65" t="s">
        <v>36</v>
      </c>
      <c r="K76" s="65" t="s">
        <v>36</v>
      </c>
      <c r="L76" s="65" t="s">
        <v>36</v>
      </c>
      <c r="M76" s="64" t="s">
        <v>36</v>
      </c>
      <c r="N76" s="65" t="s">
        <v>36</v>
      </c>
      <c r="O76" s="65" t="s">
        <v>36</v>
      </c>
      <c r="P76" s="65" t="s">
        <v>36</v>
      </c>
      <c r="Q76" s="65" t="s">
        <v>36</v>
      </c>
      <c r="R76" s="64" t="s">
        <v>36</v>
      </c>
      <c r="S76" s="65" t="s">
        <v>36</v>
      </c>
      <c r="T76" s="65" t="s">
        <v>36</v>
      </c>
      <c r="U76" s="65" t="s">
        <v>36</v>
      </c>
      <c r="V76" s="65" t="s">
        <v>36</v>
      </c>
      <c r="W76" s="64" t="s">
        <v>36</v>
      </c>
      <c r="X76" s="65" t="s">
        <v>36</v>
      </c>
      <c r="Y76" s="65" t="s">
        <v>36</v>
      </c>
      <c r="Z76" s="65" t="s">
        <v>36</v>
      </c>
      <c r="AA76" s="65" t="s">
        <v>36</v>
      </c>
      <c r="AB76" s="66"/>
      <c r="AC76" s="67"/>
      <c r="AD76" s="68"/>
      <c r="AE76" s="69"/>
    </row>
    <row r="77" spans="1:31" ht="12" customHeight="1">
      <c r="A77" s="46" t="s">
        <v>36</v>
      </c>
      <c r="B77" s="70" t="s">
        <v>36</v>
      </c>
      <c r="C77" s="71" t="s">
        <v>36</v>
      </c>
      <c r="D77" s="72"/>
      <c r="E77" s="72"/>
      <c r="F77" s="72"/>
      <c r="G77" s="73"/>
      <c r="H77" s="74" t="s">
        <v>12</v>
      </c>
      <c r="I77" s="75"/>
      <c r="J77" s="75"/>
      <c r="K77" s="75"/>
      <c r="L77" s="75"/>
      <c r="M77" s="76" t="s">
        <v>36</v>
      </c>
      <c r="N77" s="77"/>
      <c r="O77" s="77"/>
      <c r="P77" s="77"/>
      <c r="Q77" s="73"/>
      <c r="R77" s="76" t="s">
        <v>36</v>
      </c>
      <c r="S77" s="77"/>
      <c r="T77" s="77"/>
      <c r="U77" s="77"/>
      <c r="V77" s="73"/>
      <c r="W77" s="76" t="s">
        <v>36</v>
      </c>
      <c r="X77" s="72"/>
      <c r="Y77" s="72"/>
      <c r="Z77" s="72"/>
      <c r="AA77" s="78"/>
      <c r="AB77" s="79" t="s">
        <v>36</v>
      </c>
      <c r="AC77" s="80"/>
      <c r="AD77" s="81" t="s">
        <v>36</v>
      </c>
      <c r="AE77" s="82"/>
    </row>
    <row r="78" spans="1:31" ht="12" customHeight="1">
      <c r="A78" s="59"/>
      <c r="B78" s="83" t="s">
        <v>36</v>
      </c>
      <c r="C78" s="84" t="s">
        <v>36</v>
      </c>
      <c r="D78" s="65" t="s">
        <v>36</v>
      </c>
      <c r="E78" s="65" t="s">
        <v>36</v>
      </c>
      <c r="F78" s="65" t="s">
        <v>36</v>
      </c>
      <c r="G78" s="65" t="s">
        <v>36</v>
      </c>
      <c r="H78" s="85" t="s">
        <v>73</v>
      </c>
      <c r="I78" s="62"/>
      <c r="J78" s="62"/>
      <c r="K78" s="62"/>
      <c r="L78" s="62"/>
      <c r="M78" s="64" t="s">
        <v>36</v>
      </c>
      <c r="N78" s="65" t="s">
        <v>36</v>
      </c>
      <c r="O78" s="65" t="s">
        <v>36</v>
      </c>
      <c r="P78" s="65" t="s">
        <v>36</v>
      </c>
      <c r="Q78" s="65" t="s">
        <v>36</v>
      </c>
      <c r="R78" s="64" t="s">
        <v>36</v>
      </c>
      <c r="S78" s="65" t="s">
        <v>36</v>
      </c>
      <c r="T78" s="65" t="s">
        <v>36</v>
      </c>
      <c r="U78" s="65" t="s">
        <v>36</v>
      </c>
      <c r="V78" s="65" t="s">
        <v>36</v>
      </c>
      <c r="W78" s="64" t="s">
        <v>36</v>
      </c>
      <c r="X78" s="65" t="s">
        <v>36</v>
      </c>
      <c r="Y78" s="65" t="s">
        <v>36</v>
      </c>
      <c r="Z78" s="65" t="s">
        <v>36</v>
      </c>
      <c r="AA78" s="65" t="s">
        <v>36</v>
      </c>
      <c r="AB78" s="66"/>
      <c r="AC78" s="67"/>
      <c r="AD78" s="81"/>
      <c r="AE78" s="86"/>
    </row>
    <row r="79" spans="1:31" ht="12" customHeight="1">
      <c r="A79" s="46" t="s">
        <v>36</v>
      </c>
      <c r="B79" s="70" t="s">
        <v>36</v>
      </c>
      <c r="C79" s="71" t="s">
        <v>36</v>
      </c>
      <c r="D79" s="77"/>
      <c r="E79" s="77"/>
      <c r="F79" s="77"/>
      <c r="G79" s="73"/>
      <c r="H79" s="76" t="s">
        <v>36</v>
      </c>
      <c r="I79" s="72"/>
      <c r="J79" s="72"/>
      <c r="K79" s="72"/>
      <c r="L79" s="73"/>
      <c r="M79" s="74" t="s">
        <v>12</v>
      </c>
      <c r="N79" s="75"/>
      <c r="O79" s="75"/>
      <c r="P79" s="75"/>
      <c r="Q79" s="75"/>
      <c r="R79" s="76" t="s">
        <v>36</v>
      </c>
      <c r="S79" s="77"/>
      <c r="T79" s="77"/>
      <c r="U79" s="77"/>
      <c r="V79" s="73"/>
      <c r="W79" s="76" t="s">
        <v>36</v>
      </c>
      <c r="X79" s="72"/>
      <c r="Y79" s="72"/>
      <c r="Z79" s="72"/>
      <c r="AA79" s="78"/>
      <c r="AB79" s="79" t="s">
        <v>36</v>
      </c>
      <c r="AC79" s="80"/>
      <c r="AD79" s="81" t="s">
        <v>36</v>
      </c>
      <c r="AE79" s="69"/>
    </row>
    <row r="80" spans="1:31" ht="12" customHeight="1">
      <c r="A80" s="59"/>
      <c r="B80" s="83" t="s">
        <v>36</v>
      </c>
      <c r="C80" s="84" t="s">
        <v>36</v>
      </c>
      <c r="D80" s="65" t="s">
        <v>36</v>
      </c>
      <c r="E80" s="65" t="s">
        <v>36</v>
      </c>
      <c r="F80" s="65" t="s">
        <v>36</v>
      </c>
      <c r="G80" s="65" t="s">
        <v>36</v>
      </c>
      <c r="H80" s="64" t="s">
        <v>36</v>
      </c>
      <c r="I80" s="65" t="s">
        <v>36</v>
      </c>
      <c r="J80" s="65" t="s">
        <v>36</v>
      </c>
      <c r="K80" s="65" t="s">
        <v>36</v>
      </c>
      <c r="L80" s="65" t="s">
        <v>36</v>
      </c>
      <c r="M80" s="85" t="s">
        <v>73</v>
      </c>
      <c r="N80" s="62"/>
      <c r="O80" s="62"/>
      <c r="P80" s="62"/>
      <c r="Q80" s="62"/>
      <c r="R80" s="64" t="s">
        <v>36</v>
      </c>
      <c r="S80" s="65" t="s">
        <v>36</v>
      </c>
      <c r="T80" s="65" t="s">
        <v>36</v>
      </c>
      <c r="U80" s="65" t="s">
        <v>36</v>
      </c>
      <c r="V80" s="65" t="s">
        <v>36</v>
      </c>
      <c r="W80" s="64" t="s">
        <v>36</v>
      </c>
      <c r="X80" s="65" t="s">
        <v>36</v>
      </c>
      <c r="Y80" s="65" t="s">
        <v>36</v>
      </c>
      <c r="Z80" s="65" t="s">
        <v>36</v>
      </c>
      <c r="AA80" s="65" t="s">
        <v>36</v>
      </c>
      <c r="AB80" s="66"/>
      <c r="AC80" s="67"/>
      <c r="AD80" s="81"/>
      <c r="AE80" s="86"/>
    </row>
    <row r="81" spans="1:31" ht="12" customHeight="1">
      <c r="A81" s="46" t="s">
        <v>36</v>
      </c>
      <c r="B81" s="70" t="s">
        <v>36</v>
      </c>
      <c r="C81" s="71" t="s">
        <v>36</v>
      </c>
      <c r="D81" s="77"/>
      <c r="E81" s="77"/>
      <c r="F81" s="77"/>
      <c r="G81" s="73"/>
      <c r="H81" s="76" t="s">
        <v>36</v>
      </c>
      <c r="I81" s="77"/>
      <c r="J81" s="77"/>
      <c r="K81" s="77"/>
      <c r="L81" s="73"/>
      <c r="M81" s="76" t="s">
        <v>36</v>
      </c>
      <c r="N81" s="72"/>
      <c r="O81" s="72"/>
      <c r="P81" s="72"/>
      <c r="Q81" s="73"/>
      <c r="R81" s="74" t="s">
        <v>12</v>
      </c>
      <c r="S81" s="75"/>
      <c r="T81" s="75"/>
      <c r="U81" s="75"/>
      <c r="V81" s="75"/>
      <c r="W81" s="76" t="s">
        <v>36</v>
      </c>
      <c r="X81" s="72"/>
      <c r="Y81" s="72"/>
      <c r="Z81" s="72"/>
      <c r="AA81" s="78"/>
      <c r="AB81" s="79" t="s">
        <v>36</v>
      </c>
      <c r="AC81" s="80"/>
      <c r="AD81" s="81" t="s">
        <v>36</v>
      </c>
      <c r="AE81" s="69"/>
    </row>
    <row r="82" spans="1:31" ht="12" customHeight="1">
      <c r="A82" s="59"/>
      <c r="B82" s="83" t="s">
        <v>36</v>
      </c>
      <c r="C82" s="84" t="s">
        <v>36</v>
      </c>
      <c r="D82" s="65" t="s">
        <v>36</v>
      </c>
      <c r="E82" s="65" t="s">
        <v>36</v>
      </c>
      <c r="F82" s="65" t="s">
        <v>36</v>
      </c>
      <c r="G82" s="65" t="s">
        <v>36</v>
      </c>
      <c r="H82" s="64" t="s">
        <v>36</v>
      </c>
      <c r="I82" s="65" t="s">
        <v>36</v>
      </c>
      <c r="J82" s="65" t="s">
        <v>36</v>
      </c>
      <c r="K82" s="65" t="s">
        <v>36</v>
      </c>
      <c r="L82" s="65" t="s">
        <v>36</v>
      </c>
      <c r="M82" s="64" t="s">
        <v>36</v>
      </c>
      <c r="N82" s="65" t="s">
        <v>36</v>
      </c>
      <c r="O82" s="65" t="s">
        <v>36</v>
      </c>
      <c r="P82" s="65" t="s">
        <v>36</v>
      </c>
      <c r="Q82" s="65" t="s">
        <v>36</v>
      </c>
      <c r="R82" s="85" t="s">
        <v>73</v>
      </c>
      <c r="S82" s="62"/>
      <c r="T82" s="62"/>
      <c r="U82" s="62"/>
      <c r="V82" s="62"/>
      <c r="W82" s="87" t="s">
        <v>36</v>
      </c>
      <c r="X82" s="88" t="s">
        <v>36</v>
      </c>
      <c r="Y82" s="88" t="s">
        <v>36</v>
      </c>
      <c r="Z82" s="88" t="s">
        <v>36</v>
      </c>
      <c r="AA82" s="88" t="s">
        <v>36</v>
      </c>
      <c r="AB82" s="66"/>
      <c r="AC82" s="67"/>
      <c r="AD82" s="81"/>
      <c r="AE82" s="86"/>
    </row>
    <row r="83" spans="1:31" ht="12" customHeight="1">
      <c r="A83" s="46" t="s">
        <v>36</v>
      </c>
      <c r="B83" s="47" t="s">
        <v>36</v>
      </c>
      <c r="C83" s="71" t="s">
        <v>36</v>
      </c>
      <c r="D83" s="77"/>
      <c r="E83" s="77"/>
      <c r="F83" s="77"/>
      <c r="G83" s="73"/>
      <c r="H83" s="76" t="s">
        <v>36</v>
      </c>
      <c r="I83" s="77"/>
      <c r="J83" s="77"/>
      <c r="K83" s="77"/>
      <c r="L83" s="73"/>
      <c r="M83" s="76" t="s">
        <v>36</v>
      </c>
      <c r="N83" s="77"/>
      <c r="O83" s="77"/>
      <c r="P83" s="77"/>
      <c r="Q83" s="73"/>
      <c r="R83" s="89" t="s">
        <v>36</v>
      </c>
      <c r="S83" s="90"/>
      <c r="T83" s="90"/>
      <c r="U83" s="90"/>
      <c r="V83" s="91"/>
      <c r="W83" s="74" t="s">
        <v>12</v>
      </c>
      <c r="X83" s="75"/>
      <c r="Y83" s="75"/>
      <c r="Z83" s="75"/>
      <c r="AA83" s="75"/>
      <c r="AB83" s="79" t="s">
        <v>36</v>
      </c>
      <c r="AC83" s="80"/>
      <c r="AD83" s="68" t="s">
        <v>36</v>
      </c>
      <c r="AE83" s="69"/>
    </row>
    <row r="84" spans="1:31" ht="12" customHeight="1" thickBot="1">
      <c r="A84" s="92"/>
      <c r="B84" s="93" t="s">
        <v>36</v>
      </c>
      <c r="C84" s="94" t="s">
        <v>36</v>
      </c>
      <c r="D84" s="95" t="s">
        <v>36</v>
      </c>
      <c r="E84" s="95" t="s">
        <v>36</v>
      </c>
      <c r="F84" s="95" t="s">
        <v>36</v>
      </c>
      <c r="G84" s="95" t="s">
        <v>36</v>
      </c>
      <c r="H84" s="96" t="s">
        <v>36</v>
      </c>
      <c r="I84" s="95" t="s">
        <v>36</v>
      </c>
      <c r="J84" s="95" t="s">
        <v>36</v>
      </c>
      <c r="K84" s="95" t="s">
        <v>36</v>
      </c>
      <c r="L84" s="95" t="s">
        <v>36</v>
      </c>
      <c r="M84" s="96" t="s">
        <v>36</v>
      </c>
      <c r="N84" s="95" t="s">
        <v>36</v>
      </c>
      <c r="O84" s="95" t="s">
        <v>36</v>
      </c>
      <c r="P84" s="95" t="s">
        <v>36</v>
      </c>
      <c r="Q84" s="95" t="s">
        <v>36</v>
      </c>
      <c r="R84" s="97" t="s">
        <v>36</v>
      </c>
      <c r="S84" s="98" t="s">
        <v>36</v>
      </c>
      <c r="T84" s="98" t="s">
        <v>36</v>
      </c>
      <c r="U84" s="98" t="s">
        <v>36</v>
      </c>
      <c r="V84" s="98" t="s">
        <v>36</v>
      </c>
      <c r="W84" s="99" t="s">
        <v>73</v>
      </c>
      <c r="X84" s="100"/>
      <c r="Y84" s="100"/>
      <c r="Z84" s="100"/>
      <c r="AA84" s="100"/>
      <c r="AB84" s="101"/>
      <c r="AC84" s="102"/>
      <c r="AD84" s="103"/>
      <c r="AE84" s="104"/>
    </row>
    <row r="85" spans="1:31" ht="12" customHeight="1">
      <c r="A85" s="106"/>
      <c r="B85" s="107"/>
      <c r="C85" s="108"/>
      <c r="D85" s="108"/>
      <c r="E85" s="108"/>
      <c r="F85" s="108"/>
      <c r="G85" s="108"/>
      <c r="H85" s="108"/>
      <c r="I85" s="111"/>
      <c r="J85" s="111"/>
      <c r="K85" s="111"/>
      <c r="L85" s="111"/>
      <c r="M85" s="112"/>
      <c r="N85" s="112"/>
      <c r="O85" s="110"/>
      <c r="P85" s="110"/>
      <c r="Q85" s="108"/>
      <c r="R85" s="108"/>
      <c r="S85" s="108"/>
      <c r="T85" s="108"/>
      <c r="U85" s="108"/>
      <c r="V85" s="108"/>
      <c r="W85" s="109"/>
      <c r="X85" s="109"/>
      <c r="Y85" s="109"/>
      <c r="Z85" s="109"/>
      <c r="AA85" s="109"/>
      <c r="AB85" s="113"/>
    </row>
    <row r="86" spans="1:31" ht="12" customHeight="1">
      <c r="A86" s="117"/>
      <c r="B86" s="118"/>
      <c r="C86" s="119"/>
      <c r="D86" s="119"/>
      <c r="E86" s="119"/>
      <c r="F86" s="119"/>
      <c r="G86" s="119"/>
      <c r="H86" s="119"/>
      <c r="I86" s="119"/>
      <c r="J86" s="119"/>
      <c r="K86" s="119"/>
      <c r="L86" s="119"/>
      <c r="M86" s="119"/>
      <c r="N86" s="119"/>
      <c r="O86" s="119"/>
      <c r="P86" s="119"/>
      <c r="Q86" s="119"/>
      <c r="R86" s="119"/>
      <c r="S86" s="119"/>
      <c r="T86" s="119"/>
      <c r="U86" s="119"/>
      <c r="V86" s="119"/>
      <c r="W86" s="116"/>
      <c r="X86" s="116"/>
      <c r="Y86" s="116"/>
      <c r="Z86" s="116"/>
      <c r="AA86" s="116"/>
      <c r="AB86" s="116"/>
    </row>
    <row r="87" spans="1:31" ht="12" customHeight="1" thickBot="1">
      <c r="A87" s="33" t="s">
        <v>22</v>
      </c>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1:31" ht="12" customHeight="1" thickBot="1">
      <c r="A88" s="36" t="s">
        <v>2</v>
      </c>
      <c r="B88" s="37" t="s">
        <v>4</v>
      </c>
      <c r="C88" s="38" t="s">
        <v>36</v>
      </c>
      <c r="D88" s="39"/>
      <c r="E88" s="39"/>
      <c r="F88" s="39"/>
      <c r="G88" s="39"/>
      <c r="H88" s="40" t="s">
        <v>36</v>
      </c>
      <c r="I88" s="39"/>
      <c r="J88" s="39"/>
      <c r="K88" s="39"/>
      <c r="L88" s="39"/>
      <c r="M88" s="40" t="s">
        <v>36</v>
      </c>
      <c r="N88" s="39"/>
      <c r="O88" s="39"/>
      <c r="P88" s="39"/>
      <c r="Q88" s="39"/>
      <c r="R88" s="40" t="s">
        <v>36</v>
      </c>
      <c r="S88" s="39"/>
      <c r="T88" s="39"/>
      <c r="U88" s="39"/>
      <c r="V88" s="39"/>
      <c r="W88" s="40" t="s">
        <v>36</v>
      </c>
      <c r="X88" s="39"/>
      <c r="Y88" s="39"/>
      <c r="Z88" s="39"/>
      <c r="AA88" s="41"/>
      <c r="AB88" s="42" t="s">
        <v>9</v>
      </c>
      <c r="AC88" s="43"/>
      <c r="AD88" s="44" t="s">
        <v>10</v>
      </c>
      <c r="AE88" s="45" t="s">
        <v>11</v>
      </c>
    </row>
    <row r="89" spans="1:31" ht="12" customHeight="1" thickTop="1">
      <c r="A89" s="46" t="s">
        <v>36</v>
      </c>
      <c r="B89" s="47" t="s">
        <v>36</v>
      </c>
      <c r="C89" s="48" t="s">
        <v>16</v>
      </c>
      <c r="D89" s="49"/>
      <c r="E89" s="49"/>
      <c r="F89" s="49"/>
      <c r="G89" s="50"/>
      <c r="H89" s="51" t="s">
        <v>36</v>
      </c>
      <c r="I89" s="52"/>
      <c r="J89" s="52"/>
      <c r="K89" s="52"/>
      <c r="L89" s="52"/>
      <c r="M89" s="51" t="s">
        <v>36</v>
      </c>
      <c r="N89" s="52"/>
      <c r="O89" s="52"/>
      <c r="P89" s="52"/>
      <c r="Q89" s="53"/>
      <c r="R89" s="51" t="s">
        <v>36</v>
      </c>
      <c r="S89" s="52"/>
      <c r="T89" s="52"/>
      <c r="U89" s="52"/>
      <c r="V89" s="53"/>
      <c r="W89" s="51" t="s">
        <v>36</v>
      </c>
      <c r="X89" s="52"/>
      <c r="Y89" s="52"/>
      <c r="Z89" s="52"/>
      <c r="AA89" s="54"/>
      <c r="AB89" s="55" t="s">
        <v>36</v>
      </c>
      <c r="AC89" s="56"/>
      <c r="AD89" s="57" t="s">
        <v>36</v>
      </c>
      <c r="AE89" s="58"/>
    </row>
    <row r="90" spans="1:31" ht="12" customHeight="1">
      <c r="A90" s="59"/>
      <c r="B90" s="60" t="s">
        <v>36</v>
      </c>
      <c r="C90" s="61" t="s">
        <v>73</v>
      </c>
      <c r="D90" s="62"/>
      <c r="E90" s="62"/>
      <c r="F90" s="62"/>
      <c r="G90" s="63"/>
      <c r="H90" s="64" t="s">
        <v>36</v>
      </c>
      <c r="I90" s="65" t="s">
        <v>36</v>
      </c>
      <c r="J90" s="65" t="s">
        <v>36</v>
      </c>
      <c r="K90" s="65" t="s">
        <v>36</v>
      </c>
      <c r="L90" s="65" t="s">
        <v>36</v>
      </c>
      <c r="M90" s="64" t="s">
        <v>36</v>
      </c>
      <c r="N90" s="65" t="s">
        <v>36</v>
      </c>
      <c r="O90" s="65" t="s">
        <v>36</v>
      </c>
      <c r="P90" s="65" t="s">
        <v>36</v>
      </c>
      <c r="Q90" s="65" t="s">
        <v>36</v>
      </c>
      <c r="R90" s="64" t="s">
        <v>36</v>
      </c>
      <c r="S90" s="65" t="s">
        <v>36</v>
      </c>
      <c r="T90" s="65" t="s">
        <v>36</v>
      </c>
      <c r="U90" s="65" t="s">
        <v>36</v>
      </c>
      <c r="V90" s="65" t="s">
        <v>36</v>
      </c>
      <c r="W90" s="64" t="s">
        <v>36</v>
      </c>
      <c r="X90" s="65" t="s">
        <v>36</v>
      </c>
      <c r="Y90" s="65" t="s">
        <v>36</v>
      </c>
      <c r="Z90" s="65" t="s">
        <v>36</v>
      </c>
      <c r="AA90" s="65" t="s">
        <v>36</v>
      </c>
      <c r="AB90" s="66"/>
      <c r="AC90" s="67"/>
      <c r="AD90" s="68"/>
      <c r="AE90" s="69"/>
    </row>
    <row r="91" spans="1:31" ht="12" customHeight="1">
      <c r="A91" s="46" t="s">
        <v>36</v>
      </c>
      <c r="B91" s="70" t="s">
        <v>36</v>
      </c>
      <c r="C91" s="71" t="s">
        <v>36</v>
      </c>
      <c r="D91" s="72"/>
      <c r="E91" s="72"/>
      <c r="F91" s="72"/>
      <c r="G91" s="73"/>
      <c r="H91" s="74" t="s">
        <v>12</v>
      </c>
      <c r="I91" s="75"/>
      <c r="J91" s="75"/>
      <c r="K91" s="75"/>
      <c r="L91" s="75"/>
      <c r="M91" s="76" t="s">
        <v>36</v>
      </c>
      <c r="N91" s="77"/>
      <c r="O91" s="77"/>
      <c r="P91" s="77"/>
      <c r="Q91" s="73"/>
      <c r="R91" s="76" t="s">
        <v>36</v>
      </c>
      <c r="S91" s="77"/>
      <c r="T91" s="77"/>
      <c r="U91" s="77"/>
      <c r="V91" s="73"/>
      <c r="W91" s="76" t="s">
        <v>36</v>
      </c>
      <c r="X91" s="72"/>
      <c r="Y91" s="72"/>
      <c r="Z91" s="72"/>
      <c r="AA91" s="78"/>
      <c r="AB91" s="79" t="s">
        <v>36</v>
      </c>
      <c r="AC91" s="80"/>
      <c r="AD91" s="81" t="s">
        <v>36</v>
      </c>
      <c r="AE91" s="82"/>
    </row>
    <row r="92" spans="1:31" ht="12" customHeight="1">
      <c r="A92" s="59"/>
      <c r="B92" s="83" t="s">
        <v>36</v>
      </c>
      <c r="C92" s="84" t="s">
        <v>36</v>
      </c>
      <c r="D92" s="65" t="s">
        <v>36</v>
      </c>
      <c r="E92" s="65" t="s">
        <v>36</v>
      </c>
      <c r="F92" s="65" t="s">
        <v>36</v>
      </c>
      <c r="G92" s="65" t="s">
        <v>36</v>
      </c>
      <c r="H92" s="85" t="s">
        <v>73</v>
      </c>
      <c r="I92" s="62"/>
      <c r="J92" s="62"/>
      <c r="K92" s="62"/>
      <c r="L92" s="62"/>
      <c r="M92" s="64" t="s">
        <v>36</v>
      </c>
      <c r="N92" s="65" t="s">
        <v>36</v>
      </c>
      <c r="O92" s="65" t="s">
        <v>36</v>
      </c>
      <c r="P92" s="65" t="s">
        <v>36</v>
      </c>
      <c r="Q92" s="65" t="s">
        <v>36</v>
      </c>
      <c r="R92" s="64" t="s">
        <v>36</v>
      </c>
      <c r="S92" s="65" t="s">
        <v>36</v>
      </c>
      <c r="T92" s="65" t="s">
        <v>36</v>
      </c>
      <c r="U92" s="65" t="s">
        <v>36</v>
      </c>
      <c r="V92" s="65" t="s">
        <v>36</v>
      </c>
      <c r="W92" s="64" t="s">
        <v>36</v>
      </c>
      <c r="X92" s="65" t="s">
        <v>36</v>
      </c>
      <c r="Y92" s="65" t="s">
        <v>36</v>
      </c>
      <c r="Z92" s="65" t="s">
        <v>36</v>
      </c>
      <c r="AA92" s="65" t="s">
        <v>36</v>
      </c>
      <c r="AB92" s="66"/>
      <c r="AC92" s="67"/>
      <c r="AD92" s="81"/>
      <c r="AE92" s="86"/>
    </row>
    <row r="93" spans="1:31" ht="12" customHeight="1">
      <c r="A93" s="46" t="s">
        <v>36</v>
      </c>
      <c r="B93" s="70" t="s">
        <v>36</v>
      </c>
      <c r="C93" s="71" t="s">
        <v>36</v>
      </c>
      <c r="D93" s="77"/>
      <c r="E93" s="77"/>
      <c r="F93" s="77"/>
      <c r="G93" s="73"/>
      <c r="H93" s="76" t="s">
        <v>36</v>
      </c>
      <c r="I93" s="72"/>
      <c r="J93" s="72"/>
      <c r="K93" s="72"/>
      <c r="L93" s="73"/>
      <c r="M93" s="74" t="s">
        <v>12</v>
      </c>
      <c r="N93" s="75"/>
      <c r="O93" s="75"/>
      <c r="P93" s="75"/>
      <c r="Q93" s="75"/>
      <c r="R93" s="76" t="s">
        <v>36</v>
      </c>
      <c r="S93" s="77"/>
      <c r="T93" s="77"/>
      <c r="U93" s="77"/>
      <c r="V93" s="73"/>
      <c r="W93" s="76" t="s">
        <v>36</v>
      </c>
      <c r="X93" s="72"/>
      <c r="Y93" s="72"/>
      <c r="Z93" s="72"/>
      <c r="AA93" s="78"/>
      <c r="AB93" s="79" t="s">
        <v>36</v>
      </c>
      <c r="AC93" s="80"/>
      <c r="AD93" s="81" t="s">
        <v>36</v>
      </c>
      <c r="AE93" s="69"/>
    </row>
    <row r="94" spans="1:31" ht="12" customHeight="1">
      <c r="A94" s="59"/>
      <c r="B94" s="83" t="s">
        <v>36</v>
      </c>
      <c r="C94" s="84" t="s">
        <v>36</v>
      </c>
      <c r="D94" s="65" t="s">
        <v>36</v>
      </c>
      <c r="E94" s="65" t="s">
        <v>36</v>
      </c>
      <c r="F94" s="65" t="s">
        <v>36</v>
      </c>
      <c r="G94" s="65" t="s">
        <v>36</v>
      </c>
      <c r="H94" s="64" t="s">
        <v>36</v>
      </c>
      <c r="I94" s="65" t="s">
        <v>36</v>
      </c>
      <c r="J94" s="65" t="s">
        <v>36</v>
      </c>
      <c r="K94" s="65" t="s">
        <v>36</v>
      </c>
      <c r="L94" s="65" t="s">
        <v>36</v>
      </c>
      <c r="M94" s="85" t="s">
        <v>73</v>
      </c>
      <c r="N94" s="62"/>
      <c r="O94" s="62"/>
      <c r="P94" s="62"/>
      <c r="Q94" s="62"/>
      <c r="R94" s="64" t="s">
        <v>36</v>
      </c>
      <c r="S94" s="65" t="s">
        <v>36</v>
      </c>
      <c r="T94" s="65" t="s">
        <v>36</v>
      </c>
      <c r="U94" s="65" t="s">
        <v>36</v>
      </c>
      <c r="V94" s="65" t="s">
        <v>36</v>
      </c>
      <c r="W94" s="64" t="s">
        <v>36</v>
      </c>
      <c r="X94" s="65" t="s">
        <v>36</v>
      </c>
      <c r="Y94" s="65" t="s">
        <v>36</v>
      </c>
      <c r="Z94" s="65" t="s">
        <v>36</v>
      </c>
      <c r="AA94" s="65" t="s">
        <v>36</v>
      </c>
      <c r="AB94" s="66"/>
      <c r="AC94" s="67"/>
      <c r="AD94" s="81"/>
      <c r="AE94" s="86"/>
    </row>
    <row r="95" spans="1:31" ht="12" customHeight="1">
      <c r="A95" s="46" t="s">
        <v>36</v>
      </c>
      <c r="B95" s="70" t="s">
        <v>36</v>
      </c>
      <c r="C95" s="71" t="s">
        <v>36</v>
      </c>
      <c r="D95" s="77"/>
      <c r="E95" s="77"/>
      <c r="F95" s="77"/>
      <c r="G95" s="73"/>
      <c r="H95" s="76" t="s">
        <v>36</v>
      </c>
      <c r="I95" s="77"/>
      <c r="J95" s="77"/>
      <c r="K95" s="77"/>
      <c r="L95" s="73"/>
      <c r="M95" s="76" t="s">
        <v>36</v>
      </c>
      <c r="N95" s="72"/>
      <c r="O95" s="72"/>
      <c r="P95" s="72"/>
      <c r="Q95" s="73"/>
      <c r="R95" s="74" t="s">
        <v>12</v>
      </c>
      <c r="S95" s="75"/>
      <c r="T95" s="75"/>
      <c r="U95" s="75"/>
      <c r="V95" s="75"/>
      <c r="W95" s="76" t="s">
        <v>36</v>
      </c>
      <c r="X95" s="72"/>
      <c r="Y95" s="72"/>
      <c r="Z95" s="72"/>
      <c r="AA95" s="78"/>
      <c r="AB95" s="79" t="s">
        <v>36</v>
      </c>
      <c r="AC95" s="80"/>
      <c r="AD95" s="81" t="s">
        <v>36</v>
      </c>
      <c r="AE95" s="69"/>
    </row>
    <row r="96" spans="1:31" ht="12" customHeight="1">
      <c r="A96" s="59"/>
      <c r="B96" s="83" t="s">
        <v>36</v>
      </c>
      <c r="C96" s="84" t="s">
        <v>36</v>
      </c>
      <c r="D96" s="65" t="s">
        <v>36</v>
      </c>
      <c r="E96" s="65" t="s">
        <v>36</v>
      </c>
      <c r="F96" s="65" t="s">
        <v>36</v>
      </c>
      <c r="G96" s="65" t="s">
        <v>36</v>
      </c>
      <c r="H96" s="64" t="s">
        <v>36</v>
      </c>
      <c r="I96" s="65" t="s">
        <v>36</v>
      </c>
      <c r="J96" s="65" t="s">
        <v>36</v>
      </c>
      <c r="K96" s="65" t="s">
        <v>36</v>
      </c>
      <c r="L96" s="65" t="s">
        <v>36</v>
      </c>
      <c r="M96" s="64" t="s">
        <v>36</v>
      </c>
      <c r="N96" s="65" t="s">
        <v>36</v>
      </c>
      <c r="O96" s="65" t="s">
        <v>36</v>
      </c>
      <c r="P96" s="65" t="s">
        <v>36</v>
      </c>
      <c r="Q96" s="65" t="s">
        <v>36</v>
      </c>
      <c r="R96" s="85" t="s">
        <v>73</v>
      </c>
      <c r="S96" s="62"/>
      <c r="T96" s="62"/>
      <c r="U96" s="62"/>
      <c r="V96" s="62"/>
      <c r="W96" s="87" t="s">
        <v>36</v>
      </c>
      <c r="X96" s="88" t="s">
        <v>36</v>
      </c>
      <c r="Y96" s="88" t="s">
        <v>36</v>
      </c>
      <c r="Z96" s="88" t="s">
        <v>36</v>
      </c>
      <c r="AA96" s="88" t="s">
        <v>36</v>
      </c>
      <c r="AB96" s="66"/>
      <c r="AC96" s="67"/>
      <c r="AD96" s="81"/>
      <c r="AE96" s="86"/>
    </row>
    <row r="97" spans="1:31" ht="12" customHeight="1">
      <c r="A97" s="46" t="s">
        <v>36</v>
      </c>
      <c r="B97" s="47" t="s">
        <v>36</v>
      </c>
      <c r="C97" s="71" t="s">
        <v>36</v>
      </c>
      <c r="D97" s="77"/>
      <c r="E97" s="77"/>
      <c r="F97" s="77"/>
      <c r="G97" s="73"/>
      <c r="H97" s="76" t="s">
        <v>36</v>
      </c>
      <c r="I97" s="77"/>
      <c r="J97" s="77"/>
      <c r="K97" s="77"/>
      <c r="L97" s="73"/>
      <c r="M97" s="76" t="s">
        <v>36</v>
      </c>
      <c r="N97" s="77"/>
      <c r="O97" s="77"/>
      <c r="P97" s="77"/>
      <c r="Q97" s="73"/>
      <c r="R97" s="89" t="s">
        <v>36</v>
      </c>
      <c r="S97" s="90"/>
      <c r="T97" s="90"/>
      <c r="U97" s="90"/>
      <c r="V97" s="91"/>
      <c r="W97" s="74" t="s">
        <v>12</v>
      </c>
      <c r="X97" s="75"/>
      <c r="Y97" s="75"/>
      <c r="Z97" s="75"/>
      <c r="AA97" s="75"/>
      <c r="AB97" s="79" t="s">
        <v>36</v>
      </c>
      <c r="AC97" s="80"/>
      <c r="AD97" s="68" t="s">
        <v>36</v>
      </c>
      <c r="AE97" s="69"/>
    </row>
    <row r="98" spans="1:31" ht="12" customHeight="1" thickBot="1">
      <c r="A98" s="92"/>
      <c r="B98" s="93" t="s">
        <v>36</v>
      </c>
      <c r="C98" s="94" t="s">
        <v>36</v>
      </c>
      <c r="D98" s="95" t="s">
        <v>36</v>
      </c>
      <c r="E98" s="95" t="s">
        <v>36</v>
      </c>
      <c r="F98" s="95" t="s">
        <v>36</v>
      </c>
      <c r="G98" s="95" t="s">
        <v>36</v>
      </c>
      <c r="H98" s="96" t="s">
        <v>36</v>
      </c>
      <c r="I98" s="95" t="s">
        <v>36</v>
      </c>
      <c r="J98" s="95" t="s">
        <v>36</v>
      </c>
      <c r="K98" s="95" t="s">
        <v>36</v>
      </c>
      <c r="L98" s="95" t="s">
        <v>36</v>
      </c>
      <c r="M98" s="96" t="s">
        <v>36</v>
      </c>
      <c r="N98" s="95" t="s">
        <v>36</v>
      </c>
      <c r="O98" s="95" t="s">
        <v>36</v>
      </c>
      <c r="P98" s="95" t="s">
        <v>36</v>
      </c>
      <c r="Q98" s="95" t="s">
        <v>36</v>
      </c>
      <c r="R98" s="97" t="s">
        <v>36</v>
      </c>
      <c r="S98" s="98" t="s">
        <v>36</v>
      </c>
      <c r="T98" s="98" t="s">
        <v>36</v>
      </c>
      <c r="U98" s="98" t="s">
        <v>36</v>
      </c>
      <c r="V98" s="98" t="s">
        <v>36</v>
      </c>
      <c r="W98" s="99" t="s">
        <v>73</v>
      </c>
      <c r="X98" s="100"/>
      <c r="Y98" s="100"/>
      <c r="Z98" s="100"/>
      <c r="AA98" s="100"/>
      <c r="AB98" s="101"/>
      <c r="AC98" s="102"/>
      <c r="AD98" s="103"/>
      <c r="AE98" s="104"/>
    </row>
    <row r="99" spans="1:31" ht="12" customHeight="1">
      <c r="A99" s="106"/>
      <c r="B99" s="107"/>
      <c r="C99" s="108"/>
      <c r="D99" s="108"/>
      <c r="E99" s="108"/>
      <c r="F99" s="108"/>
      <c r="G99" s="108"/>
      <c r="H99" s="108"/>
      <c r="I99" s="111"/>
      <c r="J99" s="111"/>
      <c r="K99" s="111"/>
      <c r="L99" s="111"/>
      <c r="M99" s="112"/>
      <c r="N99" s="112"/>
      <c r="O99" s="110"/>
      <c r="P99" s="110"/>
      <c r="Q99" s="108"/>
      <c r="R99" s="108"/>
      <c r="S99" s="108"/>
      <c r="T99" s="108"/>
      <c r="U99" s="108"/>
      <c r="V99" s="108"/>
      <c r="W99" s="109"/>
      <c r="X99" s="109"/>
      <c r="Y99" s="109"/>
      <c r="Z99" s="109"/>
      <c r="AA99" s="109"/>
      <c r="AB99" s="113"/>
    </row>
    <row r="100" spans="1:31" ht="12" customHeight="1">
      <c r="A100" s="120"/>
      <c r="B100" s="121"/>
      <c r="C100" s="122"/>
      <c r="D100" s="122"/>
      <c r="E100" s="122"/>
      <c r="F100" s="122"/>
      <c r="G100" s="122"/>
      <c r="H100" s="123"/>
      <c r="I100" s="123"/>
      <c r="J100" s="123"/>
      <c r="K100" s="123"/>
      <c r="L100" s="123"/>
      <c r="M100" s="123"/>
      <c r="N100" s="123"/>
      <c r="O100" s="123"/>
      <c r="P100" s="123"/>
      <c r="Q100" s="123"/>
      <c r="R100" s="123"/>
      <c r="S100" s="123"/>
      <c r="T100" s="123"/>
      <c r="U100" s="123"/>
      <c r="V100" s="123"/>
      <c r="W100" s="124"/>
      <c r="X100" s="125"/>
      <c r="Y100" s="125"/>
      <c r="Z100" s="126"/>
      <c r="AA100" s="126"/>
      <c r="AB100" s="105"/>
    </row>
    <row r="101" spans="1:31" ht="12" customHeight="1" thickBot="1">
      <c r="A101" s="33" t="s">
        <v>23</v>
      </c>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1:31" ht="12" customHeight="1" thickBot="1">
      <c r="A102" s="36" t="s">
        <v>2</v>
      </c>
      <c r="B102" s="37" t="s">
        <v>4</v>
      </c>
      <c r="C102" s="38" t="s">
        <v>36</v>
      </c>
      <c r="D102" s="39"/>
      <c r="E102" s="39"/>
      <c r="F102" s="39"/>
      <c r="G102" s="39"/>
      <c r="H102" s="40" t="s">
        <v>36</v>
      </c>
      <c r="I102" s="39"/>
      <c r="J102" s="39"/>
      <c r="K102" s="39"/>
      <c r="L102" s="39"/>
      <c r="M102" s="40" t="s">
        <v>36</v>
      </c>
      <c r="N102" s="39"/>
      <c r="O102" s="39"/>
      <c r="P102" s="39"/>
      <c r="Q102" s="39"/>
      <c r="R102" s="40" t="s">
        <v>36</v>
      </c>
      <c r="S102" s="39"/>
      <c r="T102" s="39"/>
      <c r="U102" s="39"/>
      <c r="V102" s="39"/>
      <c r="W102" s="40" t="s">
        <v>36</v>
      </c>
      <c r="X102" s="39"/>
      <c r="Y102" s="39"/>
      <c r="Z102" s="39"/>
      <c r="AA102" s="41"/>
      <c r="AB102" s="42" t="s">
        <v>9</v>
      </c>
      <c r="AC102" s="43"/>
      <c r="AD102" s="44" t="s">
        <v>10</v>
      </c>
      <c r="AE102" s="45" t="s">
        <v>11</v>
      </c>
    </row>
    <row r="103" spans="1:31" ht="12" customHeight="1" thickTop="1">
      <c r="A103" s="46" t="s">
        <v>36</v>
      </c>
      <c r="B103" s="47" t="s">
        <v>36</v>
      </c>
      <c r="C103" s="48" t="s">
        <v>16</v>
      </c>
      <c r="D103" s="49"/>
      <c r="E103" s="49"/>
      <c r="F103" s="49"/>
      <c r="G103" s="50"/>
      <c r="H103" s="51" t="s">
        <v>36</v>
      </c>
      <c r="I103" s="52"/>
      <c r="J103" s="52"/>
      <c r="K103" s="52"/>
      <c r="L103" s="52"/>
      <c r="M103" s="51" t="s">
        <v>36</v>
      </c>
      <c r="N103" s="52"/>
      <c r="O103" s="52"/>
      <c r="P103" s="52"/>
      <c r="Q103" s="53"/>
      <c r="R103" s="51" t="s">
        <v>36</v>
      </c>
      <c r="S103" s="52"/>
      <c r="T103" s="52"/>
      <c r="U103" s="52"/>
      <c r="V103" s="53"/>
      <c r="W103" s="51" t="s">
        <v>36</v>
      </c>
      <c r="X103" s="52"/>
      <c r="Y103" s="52"/>
      <c r="Z103" s="52"/>
      <c r="AA103" s="54"/>
      <c r="AB103" s="55" t="s">
        <v>36</v>
      </c>
      <c r="AC103" s="56"/>
      <c r="AD103" s="57" t="s">
        <v>36</v>
      </c>
      <c r="AE103" s="58"/>
    </row>
    <row r="104" spans="1:31" ht="12" customHeight="1">
      <c r="A104" s="59"/>
      <c r="B104" s="60" t="s">
        <v>36</v>
      </c>
      <c r="C104" s="61" t="s">
        <v>73</v>
      </c>
      <c r="D104" s="62"/>
      <c r="E104" s="62"/>
      <c r="F104" s="62"/>
      <c r="G104" s="63"/>
      <c r="H104" s="64" t="s">
        <v>36</v>
      </c>
      <c r="I104" s="65" t="s">
        <v>36</v>
      </c>
      <c r="J104" s="65" t="s">
        <v>36</v>
      </c>
      <c r="K104" s="65" t="s">
        <v>36</v>
      </c>
      <c r="L104" s="65" t="s">
        <v>36</v>
      </c>
      <c r="M104" s="64" t="s">
        <v>36</v>
      </c>
      <c r="N104" s="65" t="s">
        <v>36</v>
      </c>
      <c r="O104" s="65" t="s">
        <v>36</v>
      </c>
      <c r="P104" s="65" t="s">
        <v>36</v>
      </c>
      <c r="Q104" s="65" t="s">
        <v>36</v>
      </c>
      <c r="R104" s="64" t="s">
        <v>36</v>
      </c>
      <c r="S104" s="65" t="s">
        <v>36</v>
      </c>
      <c r="T104" s="65" t="s">
        <v>36</v>
      </c>
      <c r="U104" s="65" t="s">
        <v>36</v>
      </c>
      <c r="V104" s="65" t="s">
        <v>36</v>
      </c>
      <c r="W104" s="64" t="s">
        <v>36</v>
      </c>
      <c r="X104" s="65" t="s">
        <v>36</v>
      </c>
      <c r="Y104" s="65" t="s">
        <v>36</v>
      </c>
      <c r="Z104" s="65" t="s">
        <v>36</v>
      </c>
      <c r="AA104" s="65" t="s">
        <v>36</v>
      </c>
      <c r="AB104" s="66"/>
      <c r="AC104" s="67"/>
      <c r="AD104" s="68"/>
      <c r="AE104" s="69"/>
    </row>
    <row r="105" spans="1:31" ht="12" customHeight="1">
      <c r="A105" s="46" t="s">
        <v>36</v>
      </c>
      <c r="B105" s="70" t="s">
        <v>36</v>
      </c>
      <c r="C105" s="71" t="s">
        <v>36</v>
      </c>
      <c r="D105" s="72"/>
      <c r="E105" s="72"/>
      <c r="F105" s="72"/>
      <c r="G105" s="73"/>
      <c r="H105" s="74" t="s">
        <v>12</v>
      </c>
      <c r="I105" s="75"/>
      <c r="J105" s="75"/>
      <c r="K105" s="75"/>
      <c r="L105" s="75"/>
      <c r="M105" s="76" t="s">
        <v>36</v>
      </c>
      <c r="N105" s="77"/>
      <c r="O105" s="77"/>
      <c r="P105" s="77"/>
      <c r="Q105" s="73"/>
      <c r="R105" s="76" t="s">
        <v>36</v>
      </c>
      <c r="S105" s="77"/>
      <c r="T105" s="77"/>
      <c r="U105" s="77"/>
      <c r="V105" s="73"/>
      <c r="W105" s="76" t="s">
        <v>36</v>
      </c>
      <c r="X105" s="72"/>
      <c r="Y105" s="72"/>
      <c r="Z105" s="72"/>
      <c r="AA105" s="78"/>
      <c r="AB105" s="79" t="s">
        <v>36</v>
      </c>
      <c r="AC105" s="80"/>
      <c r="AD105" s="81" t="s">
        <v>36</v>
      </c>
      <c r="AE105" s="82"/>
    </row>
    <row r="106" spans="1:31" ht="12" customHeight="1">
      <c r="A106" s="59"/>
      <c r="B106" s="83" t="s">
        <v>36</v>
      </c>
      <c r="C106" s="84" t="s">
        <v>36</v>
      </c>
      <c r="D106" s="65" t="s">
        <v>36</v>
      </c>
      <c r="E106" s="65" t="s">
        <v>36</v>
      </c>
      <c r="F106" s="65" t="s">
        <v>36</v>
      </c>
      <c r="G106" s="65" t="s">
        <v>36</v>
      </c>
      <c r="H106" s="85" t="s">
        <v>73</v>
      </c>
      <c r="I106" s="62"/>
      <c r="J106" s="62"/>
      <c r="K106" s="62"/>
      <c r="L106" s="62"/>
      <c r="M106" s="64" t="s">
        <v>36</v>
      </c>
      <c r="N106" s="65" t="s">
        <v>36</v>
      </c>
      <c r="O106" s="65" t="s">
        <v>36</v>
      </c>
      <c r="P106" s="65" t="s">
        <v>36</v>
      </c>
      <c r="Q106" s="65" t="s">
        <v>36</v>
      </c>
      <c r="R106" s="64" t="s">
        <v>36</v>
      </c>
      <c r="S106" s="65" t="s">
        <v>36</v>
      </c>
      <c r="T106" s="65" t="s">
        <v>36</v>
      </c>
      <c r="U106" s="65" t="s">
        <v>36</v>
      </c>
      <c r="V106" s="65" t="s">
        <v>36</v>
      </c>
      <c r="W106" s="64" t="s">
        <v>36</v>
      </c>
      <c r="X106" s="65" t="s">
        <v>36</v>
      </c>
      <c r="Y106" s="65" t="s">
        <v>36</v>
      </c>
      <c r="Z106" s="65" t="s">
        <v>36</v>
      </c>
      <c r="AA106" s="65" t="s">
        <v>36</v>
      </c>
      <c r="AB106" s="66"/>
      <c r="AC106" s="67"/>
      <c r="AD106" s="81"/>
      <c r="AE106" s="86"/>
    </row>
    <row r="107" spans="1:31" ht="12" customHeight="1">
      <c r="A107" s="46" t="s">
        <v>36</v>
      </c>
      <c r="B107" s="70" t="s">
        <v>36</v>
      </c>
      <c r="C107" s="71" t="s">
        <v>36</v>
      </c>
      <c r="D107" s="77"/>
      <c r="E107" s="77"/>
      <c r="F107" s="77"/>
      <c r="G107" s="73"/>
      <c r="H107" s="76" t="s">
        <v>36</v>
      </c>
      <c r="I107" s="72"/>
      <c r="J107" s="72"/>
      <c r="K107" s="72"/>
      <c r="L107" s="73"/>
      <c r="M107" s="74" t="s">
        <v>12</v>
      </c>
      <c r="N107" s="75"/>
      <c r="O107" s="75"/>
      <c r="P107" s="75"/>
      <c r="Q107" s="75"/>
      <c r="R107" s="76" t="s">
        <v>36</v>
      </c>
      <c r="S107" s="77"/>
      <c r="T107" s="77"/>
      <c r="U107" s="77"/>
      <c r="V107" s="73"/>
      <c r="W107" s="76" t="s">
        <v>36</v>
      </c>
      <c r="X107" s="72"/>
      <c r="Y107" s="72"/>
      <c r="Z107" s="72"/>
      <c r="AA107" s="78"/>
      <c r="AB107" s="79" t="s">
        <v>36</v>
      </c>
      <c r="AC107" s="80"/>
      <c r="AD107" s="81" t="s">
        <v>36</v>
      </c>
      <c r="AE107" s="69"/>
    </row>
    <row r="108" spans="1:31" ht="12" customHeight="1">
      <c r="A108" s="59"/>
      <c r="B108" s="83" t="s">
        <v>36</v>
      </c>
      <c r="C108" s="84" t="s">
        <v>36</v>
      </c>
      <c r="D108" s="65" t="s">
        <v>36</v>
      </c>
      <c r="E108" s="65" t="s">
        <v>36</v>
      </c>
      <c r="F108" s="65" t="s">
        <v>36</v>
      </c>
      <c r="G108" s="65" t="s">
        <v>36</v>
      </c>
      <c r="H108" s="64" t="s">
        <v>36</v>
      </c>
      <c r="I108" s="65" t="s">
        <v>36</v>
      </c>
      <c r="J108" s="65" t="s">
        <v>36</v>
      </c>
      <c r="K108" s="65" t="s">
        <v>36</v>
      </c>
      <c r="L108" s="65" t="s">
        <v>36</v>
      </c>
      <c r="M108" s="85" t="s">
        <v>73</v>
      </c>
      <c r="N108" s="62"/>
      <c r="O108" s="62"/>
      <c r="P108" s="62"/>
      <c r="Q108" s="62"/>
      <c r="R108" s="64" t="s">
        <v>36</v>
      </c>
      <c r="S108" s="65" t="s">
        <v>36</v>
      </c>
      <c r="T108" s="65" t="s">
        <v>36</v>
      </c>
      <c r="U108" s="65" t="s">
        <v>36</v>
      </c>
      <c r="V108" s="65" t="s">
        <v>36</v>
      </c>
      <c r="W108" s="64" t="s">
        <v>36</v>
      </c>
      <c r="X108" s="65" t="s">
        <v>36</v>
      </c>
      <c r="Y108" s="65" t="s">
        <v>36</v>
      </c>
      <c r="Z108" s="65" t="s">
        <v>36</v>
      </c>
      <c r="AA108" s="65" t="s">
        <v>36</v>
      </c>
      <c r="AB108" s="66"/>
      <c r="AC108" s="67"/>
      <c r="AD108" s="81"/>
      <c r="AE108" s="86"/>
    </row>
    <row r="109" spans="1:31" ht="12" customHeight="1">
      <c r="A109" s="46" t="s">
        <v>36</v>
      </c>
      <c r="B109" s="70" t="s">
        <v>36</v>
      </c>
      <c r="C109" s="71" t="s">
        <v>36</v>
      </c>
      <c r="D109" s="77"/>
      <c r="E109" s="77"/>
      <c r="F109" s="77"/>
      <c r="G109" s="73"/>
      <c r="H109" s="76" t="s">
        <v>36</v>
      </c>
      <c r="I109" s="77"/>
      <c r="J109" s="77"/>
      <c r="K109" s="77"/>
      <c r="L109" s="73"/>
      <c r="M109" s="76" t="s">
        <v>36</v>
      </c>
      <c r="N109" s="72"/>
      <c r="O109" s="72"/>
      <c r="P109" s="72"/>
      <c r="Q109" s="73"/>
      <c r="R109" s="74" t="s">
        <v>12</v>
      </c>
      <c r="S109" s="75"/>
      <c r="T109" s="75"/>
      <c r="U109" s="75"/>
      <c r="V109" s="75"/>
      <c r="W109" s="76" t="s">
        <v>36</v>
      </c>
      <c r="X109" s="72"/>
      <c r="Y109" s="72"/>
      <c r="Z109" s="72"/>
      <c r="AA109" s="78"/>
      <c r="AB109" s="79" t="s">
        <v>36</v>
      </c>
      <c r="AC109" s="80"/>
      <c r="AD109" s="81" t="s">
        <v>36</v>
      </c>
      <c r="AE109" s="69"/>
    </row>
    <row r="110" spans="1:31" ht="12" customHeight="1">
      <c r="A110" s="59"/>
      <c r="B110" s="83" t="s">
        <v>36</v>
      </c>
      <c r="C110" s="84" t="s">
        <v>36</v>
      </c>
      <c r="D110" s="65" t="s">
        <v>36</v>
      </c>
      <c r="E110" s="65" t="s">
        <v>36</v>
      </c>
      <c r="F110" s="65" t="s">
        <v>36</v>
      </c>
      <c r="G110" s="65" t="s">
        <v>36</v>
      </c>
      <c r="H110" s="64" t="s">
        <v>36</v>
      </c>
      <c r="I110" s="65" t="s">
        <v>36</v>
      </c>
      <c r="J110" s="65" t="s">
        <v>36</v>
      </c>
      <c r="K110" s="65" t="s">
        <v>36</v>
      </c>
      <c r="L110" s="65" t="s">
        <v>36</v>
      </c>
      <c r="M110" s="64" t="s">
        <v>36</v>
      </c>
      <c r="N110" s="65" t="s">
        <v>36</v>
      </c>
      <c r="O110" s="65" t="s">
        <v>36</v>
      </c>
      <c r="P110" s="65" t="s">
        <v>36</v>
      </c>
      <c r="Q110" s="65" t="s">
        <v>36</v>
      </c>
      <c r="R110" s="85" t="s">
        <v>73</v>
      </c>
      <c r="S110" s="62"/>
      <c r="T110" s="62"/>
      <c r="U110" s="62"/>
      <c r="V110" s="62"/>
      <c r="W110" s="87" t="s">
        <v>36</v>
      </c>
      <c r="X110" s="88" t="s">
        <v>36</v>
      </c>
      <c r="Y110" s="88" t="s">
        <v>36</v>
      </c>
      <c r="Z110" s="88" t="s">
        <v>36</v>
      </c>
      <c r="AA110" s="88" t="s">
        <v>36</v>
      </c>
      <c r="AB110" s="66"/>
      <c r="AC110" s="67"/>
      <c r="AD110" s="81"/>
      <c r="AE110" s="86"/>
    </row>
    <row r="111" spans="1:31" ht="12" customHeight="1">
      <c r="A111" s="46" t="s">
        <v>36</v>
      </c>
      <c r="B111" s="47" t="s">
        <v>36</v>
      </c>
      <c r="C111" s="71" t="s">
        <v>36</v>
      </c>
      <c r="D111" s="77"/>
      <c r="E111" s="77"/>
      <c r="F111" s="77"/>
      <c r="G111" s="73"/>
      <c r="H111" s="76" t="s">
        <v>36</v>
      </c>
      <c r="I111" s="77"/>
      <c r="J111" s="77"/>
      <c r="K111" s="77"/>
      <c r="L111" s="73"/>
      <c r="M111" s="76" t="s">
        <v>36</v>
      </c>
      <c r="N111" s="77"/>
      <c r="O111" s="77"/>
      <c r="P111" s="77"/>
      <c r="Q111" s="73"/>
      <c r="R111" s="89" t="s">
        <v>36</v>
      </c>
      <c r="S111" s="90"/>
      <c r="T111" s="90"/>
      <c r="U111" s="90"/>
      <c r="V111" s="91"/>
      <c r="W111" s="74" t="s">
        <v>12</v>
      </c>
      <c r="X111" s="75"/>
      <c r="Y111" s="75"/>
      <c r="Z111" s="75"/>
      <c r="AA111" s="75"/>
      <c r="AB111" s="79" t="s">
        <v>36</v>
      </c>
      <c r="AC111" s="80"/>
      <c r="AD111" s="68" t="s">
        <v>36</v>
      </c>
      <c r="AE111" s="69"/>
    </row>
    <row r="112" spans="1:31" ht="12" customHeight="1" thickBot="1">
      <c r="A112" s="92"/>
      <c r="B112" s="93" t="s">
        <v>36</v>
      </c>
      <c r="C112" s="94" t="s">
        <v>36</v>
      </c>
      <c r="D112" s="95" t="s">
        <v>36</v>
      </c>
      <c r="E112" s="95" t="s">
        <v>36</v>
      </c>
      <c r="F112" s="95" t="s">
        <v>36</v>
      </c>
      <c r="G112" s="95" t="s">
        <v>36</v>
      </c>
      <c r="H112" s="96" t="s">
        <v>36</v>
      </c>
      <c r="I112" s="95" t="s">
        <v>36</v>
      </c>
      <c r="J112" s="95" t="s">
        <v>36</v>
      </c>
      <c r="K112" s="95" t="s">
        <v>36</v>
      </c>
      <c r="L112" s="95" t="s">
        <v>36</v>
      </c>
      <c r="M112" s="96" t="s">
        <v>36</v>
      </c>
      <c r="N112" s="95" t="s">
        <v>36</v>
      </c>
      <c r="O112" s="95" t="s">
        <v>36</v>
      </c>
      <c r="P112" s="95" t="s">
        <v>36</v>
      </c>
      <c r="Q112" s="95" t="s">
        <v>36</v>
      </c>
      <c r="R112" s="97" t="s">
        <v>36</v>
      </c>
      <c r="S112" s="98" t="s">
        <v>36</v>
      </c>
      <c r="T112" s="98" t="s">
        <v>36</v>
      </c>
      <c r="U112" s="98" t="s">
        <v>36</v>
      </c>
      <c r="V112" s="98" t="s">
        <v>36</v>
      </c>
      <c r="W112" s="99" t="s">
        <v>73</v>
      </c>
      <c r="X112" s="100"/>
      <c r="Y112" s="100"/>
      <c r="Z112" s="100"/>
      <c r="AA112" s="100"/>
      <c r="AB112" s="101"/>
      <c r="AC112" s="102"/>
      <c r="AD112" s="103"/>
      <c r="AE112" s="104"/>
    </row>
    <row r="113" spans="1:31" ht="15.6" customHeight="1">
      <c r="A113" s="21"/>
      <c r="B113" s="29"/>
      <c r="C113" s="21"/>
      <c r="D113" s="21"/>
      <c r="E113" s="21"/>
      <c r="F113" s="21"/>
      <c r="G113" s="21"/>
      <c r="H113" s="21"/>
      <c r="I113" s="21"/>
      <c r="J113" s="21"/>
      <c r="K113" s="21"/>
      <c r="L113" s="21"/>
      <c r="M113" s="21"/>
      <c r="N113" s="21"/>
      <c r="O113" s="21"/>
      <c r="P113" s="21"/>
      <c r="Q113" s="21"/>
      <c r="R113" s="21"/>
      <c r="S113" s="21"/>
      <c r="T113" s="21"/>
      <c r="U113" s="21"/>
      <c r="V113" s="21"/>
      <c r="W113" s="21"/>
      <c r="X113" s="21"/>
      <c r="AC113" s="30"/>
      <c r="AD113" s="30"/>
      <c r="AE113" s="30"/>
    </row>
    <row r="114" spans="1:31" ht="12" customHeight="1" thickBot="1">
      <c r="A114" s="33" t="s">
        <v>24</v>
      </c>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1:31" ht="12" customHeight="1" thickBot="1">
      <c r="A115" s="36" t="s">
        <v>2</v>
      </c>
      <c r="B115" s="37" t="s">
        <v>4</v>
      </c>
      <c r="C115" s="38" t="s">
        <v>36</v>
      </c>
      <c r="D115" s="39"/>
      <c r="E115" s="39"/>
      <c r="F115" s="39"/>
      <c r="G115" s="39"/>
      <c r="H115" s="40" t="s">
        <v>36</v>
      </c>
      <c r="I115" s="39"/>
      <c r="J115" s="39"/>
      <c r="K115" s="39"/>
      <c r="L115" s="39"/>
      <c r="M115" s="40" t="s">
        <v>36</v>
      </c>
      <c r="N115" s="39"/>
      <c r="O115" s="39"/>
      <c r="P115" s="39"/>
      <c r="Q115" s="39"/>
      <c r="R115" s="40" t="s">
        <v>36</v>
      </c>
      <c r="S115" s="39"/>
      <c r="T115" s="39"/>
      <c r="U115" s="39"/>
      <c r="V115" s="39"/>
      <c r="W115" s="40" t="s">
        <v>36</v>
      </c>
      <c r="X115" s="39"/>
      <c r="Y115" s="39"/>
      <c r="Z115" s="39"/>
      <c r="AA115" s="41"/>
      <c r="AB115" s="42" t="s">
        <v>9</v>
      </c>
      <c r="AC115" s="43"/>
      <c r="AD115" s="44" t="s">
        <v>10</v>
      </c>
      <c r="AE115" s="45" t="s">
        <v>11</v>
      </c>
    </row>
    <row r="116" spans="1:31" ht="12" customHeight="1" thickTop="1">
      <c r="A116" s="46" t="s">
        <v>36</v>
      </c>
      <c r="B116" s="47" t="s">
        <v>36</v>
      </c>
      <c r="C116" s="48" t="s">
        <v>16</v>
      </c>
      <c r="D116" s="49"/>
      <c r="E116" s="49"/>
      <c r="F116" s="49"/>
      <c r="G116" s="50"/>
      <c r="H116" s="51" t="s">
        <v>36</v>
      </c>
      <c r="I116" s="52"/>
      <c r="J116" s="52"/>
      <c r="K116" s="52"/>
      <c r="L116" s="52"/>
      <c r="M116" s="51" t="s">
        <v>36</v>
      </c>
      <c r="N116" s="52"/>
      <c r="O116" s="52"/>
      <c r="P116" s="52"/>
      <c r="Q116" s="53"/>
      <c r="R116" s="51" t="s">
        <v>36</v>
      </c>
      <c r="S116" s="52"/>
      <c r="T116" s="52"/>
      <c r="U116" s="52"/>
      <c r="V116" s="53"/>
      <c r="W116" s="51" t="s">
        <v>36</v>
      </c>
      <c r="X116" s="52"/>
      <c r="Y116" s="52"/>
      <c r="Z116" s="52"/>
      <c r="AA116" s="54"/>
      <c r="AB116" s="55" t="s">
        <v>36</v>
      </c>
      <c r="AC116" s="56"/>
      <c r="AD116" s="57" t="s">
        <v>36</v>
      </c>
      <c r="AE116" s="58"/>
    </row>
    <row r="117" spans="1:31" ht="12" customHeight="1">
      <c r="A117" s="59"/>
      <c r="B117" s="60" t="s">
        <v>36</v>
      </c>
      <c r="C117" s="61" t="s">
        <v>73</v>
      </c>
      <c r="D117" s="62"/>
      <c r="E117" s="62"/>
      <c r="F117" s="62"/>
      <c r="G117" s="63"/>
      <c r="H117" s="64" t="s">
        <v>36</v>
      </c>
      <c r="I117" s="65" t="s">
        <v>36</v>
      </c>
      <c r="J117" s="65" t="s">
        <v>36</v>
      </c>
      <c r="K117" s="65" t="s">
        <v>36</v>
      </c>
      <c r="L117" s="65" t="s">
        <v>36</v>
      </c>
      <c r="M117" s="64" t="s">
        <v>36</v>
      </c>
      <c r="N117" s="65" t="s">
        <v>36</v>
      </c>
      <c r="O117" s="65" t="s">
        <v>36</v>
      </c>
      <c r="P117" s="65" t="s">
        <v>36</v>
      </c>
      <c r="Q117" s="65" t="s">
        <v>36</v>
      </c>
      <c r="R117" s="64" t="s">
        <v>36</v>
      </c>
      <c r="S117" s="65" t="s">
        <v>36</v>
      </c>
      <c r="T117" s="65" t="s">
        <v>36</v>
      </c>
      <c r="U117" s="65" t="s">
        <v>36</v>
      </c>
      <c r="V117" s="65" t="s">
        <v>36</v>
      </c>
      <c r="W117" s="64" t="s">
        <v>36</v>
      </c>
      <c r="X117" s="65" t="s">
        <v>36</v>
      </c>
      <c r="Y117" s="65" t="s">
        <v>36</v>
      </c>
      <c r="Z117" s="65" t="s">
        <v>36</v>
      </c>
      <c r="AA117" s="65" t="s">
        <v>36</v>
      </c>
      <c r="AB117" s="66"/>
      <c r="AC117" s="67"/>
      <c r="AD117" s="68"/>
      <c r="AE117" s="69"/>
    </row>
    <row r="118" spans="1:31" ht="12" customHeight="1">
      <c r="A118" s="46" t="s">
        <v>36</v>
      </c>
      <c r="B118" s="70" t="s">
        <v>36</v>
      </c>
      <c r="C118" s="71" t="s">
        <v>36</v>
      </c>
      <c r="D118" s="72"/>
      <c r="E118" s="72"/>
      <c r="F118" s="72"/>
      <c r="G118" s="73"/>
      <c r="H118" s="74" t="s">
        <v>12</v>
      </c>
      <c r="I118" s="75"/>
      <c r="J118" s="75"/>
      <c r="K118" s="75"/>
      <c r="L118" s="75"/>
      <c r="M118" s="76" t="s">
        <v>36</v>
      </c>
      <c r="N118" s="77"/>
      <c r="O118" s="77"/>
      <c r="P118" s="77"/>
      <c r="Q118" s="73"/>
      <c r="R118" s="76" t="s">
        <v>36</v>
      </c>
      <c r="S118" s="77"/>
      <c r="T118" s="77"/>
      <c r="U118" s="77"/>
      <c r="V118" s="73"/>
      <c r="W118" s="76" t="s">
        <v>36</v>
      </c>
      <c r="X118" s="72"/>
      <c r="Y118" s="72"/>
      <c r="Z118" s="72"/>
      <c r="AA118" s="78"/>
      <c r="AB118" s="79" t="s">
        <v>36</v>
      </c>
      <c r="AC118" s="80"/>
      <c r="AD118" s="81" t="s">
        <v>36</v>
      </c>
      <c r="AE118" s="82"/>
    </row>
    <row r="119" spans="1:31" ht="12" customHeight="1">
      <c r="A119" s="59"/>
      <c r="B119" s="83" t="s">
        <v>36</v>
      </c>
      <c r="C119" s="84" t="s">
        <v>36</v>
      </c>
      <c r="D119" s="65" t="s">
        <v>36</v>
      </c>
      <c r="E119" s="65" t="s">
        <v>36</v>
      </c>
      <c r="F119" s="65" t="s">
        <v>36</v>
      </c>
      <c r="G119" s="65" t="s">
        <v>36</v>
      </c>
      <c r="H119" s="85" t="s">
        <v>73</v>
      </c>
      <c r="I119" s="62"/>
      <c r="J119" s="62"/>
      <c r="K119" s="62"/>
      <c r="L119" s="62"/>
      <c r="M119" s="64" t="s">
        <v>36</v>
      </c>
      <c r="N119" s="65" t="s">
        <v>36</v>
      </c>
      <c r="O119" s="65" t="s">
        <v>36</v>
      </c>
      <c r="P119" s="65" t="s">
        <v>36</v>
      </c>
      <c r="Q119" s="65" t="s">
        <v>36</v>
      </c>
      <c r="R119" s="64" t="s">
        <v>36</v>
      </c>
      <c r="S119" s="65" t="s">
        <v>36</v>
      </c>
      <c r="T119" s="65" t="s">
        <v>36</v>
      </c>
      <c r="U119" s="65" t="s">
        <v>36</v>
      </c>
      <c r="V119" s="65" t="s">
        <v>36</v>
      </c>
      <c r="W119" s="64" t="s">
        <v>36</v>
      </c>
      <c r="X119" s="65" t="s">
        <v>36</v>
      </c>
      <c r="Y119" s="65" t="s">
        <v>36</v>
      </c>
      <c r="Z119" s="65" t="s">
        <v>36</v>
      </c>
      <c r="AA119" s="65" t="s">
        <v>36</v>
      </c>
      <c r="AB119" s="66"/>
      <c r="AC119" s="67"/>
      <c r="AD119" s="81"/>
      <c r="AE119" s="86"/>
    </row>
    <row r="120" spans="1:31" ht="12" customHeight="1">
      <c r="A120" s="46" t="s">
        <v>36</v>
      </c>
      <c r="B120" s="70" t="s">
        <v>36</v>
      </c>
      <c r="C120" s="71" t="s">
        <v>36</v>
      </c>
      <c r="D120" s="77"/>
      <c r="E120" s="77"/>
      <c r="F120" s="77"/>
      <c r="G120" s="73"/>
      <c r="H120" s="76" t="s">
        <v>36</v>
      </c>
      <c r="I120" s="72"/>
      <c r="J120" s="72"/>
      <c r="K120" s="72"/>
      <c r="L120" s="73"/>
      <c r="M120" s="74" t="s">
        <v>12</v>
      </c>
      <c r="N120" s="75"/>
      <c r="O120" s="75"/>
      <c r="P120" s="75"/>
      <c r="Q120" s="75"/>
      <c r="R120" s="76" t="s">
        <v>36</v>
      </c>
      <c r="S120" s="77"/>
      <c r="T120" s="77"/>
      <c r="U120" s="77"/>
      <c r="V120" s="73"/>
      <c r="W120" s="76" t="s">
        <v>36</v>
      </c>
      <c r="X120" s="72"/>
      <c r="Y120" s="72"/>
      <c r="Z120" s="72"/>
      <c r="AA120" s="78"/>
      <c r="AB120" s="79" t="s">
        <v>36</v>
      </c>
      <c r="AC120" s="80"/>
      <c r="AD120" s="81" t="s">
        <v>36</v>
      </c>
      <c r="AE120" s="69"/>
    </row>
    <row r="121" spans="1:31" ht="12" customHeight="1">
      <c r="A121" s="59"/>
      <c r="B121" s="83" t="s">
        <v>36</v>
      </c>
      <c r="C121" s="84" t="s">
        <v>36</v>
      </c>
      <c r="D121" s="65" t="s">
        <v>36</v>
      </c>
      <c r="E121" s="65" t="s">
        <v>36</v>
      </c>
      <c r="F121" s="65" t="s">
        <v>36</v>
      </c>
      <c r="G121" s="65" t="s">
        <v>36</v>
      </c>
      <c r="H121" s="64" t="s">
        <v>36</v>
      </c>
      <c r="I121" s="65" t="s">
        <v>36</v>
      </c>
      <c r="J121" s="65" t="s">
        <v>36</v>
      </c>
      <c r="K121" s="65" t="s">
        <v>36</v>
      </c>
      <c r="L121" s="65" t="s">
        <v>36</v>
      </c>
      <c r="M121" s="85" t="s">
        <v>73</v>
      </c>
      <c r="N121" s="62"/>
      <c r="O121" s="62"/>
      <c r="P121" s="62"/>
      <c r="Q121" s="62"/>
      <c r="R121" s="64" t="s">
        <v>36</v>
      </c>
      <c r="S121" s="65" t="s">
        <v>36</v>
      </c>
      <c r="T121" s="65" t="s">
        <v>36</v>
      </c>
      <c r="U121" s="65" t="s">
        <v>36</v>
      </c>
      <c r="V121" s="65" t="s">
        <v>36</v>
      </c>
      <c r="W121" s="64" t="s">
        <v>36</v>
      </c>
      <c r="X121" s="65" t="s">
        <v>36</v>
      </c>
      <c r="Y121" s="65" t="s">
        <v>36</v>
      </c>
      <c r="Z121" s="65" t="s">
        <v>36</v>
      </c>
      <c r="AA121" s="65" t="s">
        <v>36</v>
      </c>
      <c r="AB121" s="66"/>
      <c r="AC121" s="67"/>
      <c r="AD121" s="81"/>
      <c r="AE121" s="86"/>
    </row>
    <row r="122" spans="1:31" ht="12" customHeight="1">
      <c r="A122" s="46" t="s">
        <v>36</v>
      </c>
      <c r="B122" s="70" t="s">
        <v>36</v>
      </c>
      <c r="C122" s="71" t="s">
        <v>36</v>
      </c>
      <c r="D122" s="77"/>
      <c r="E122" s="77"/>
      <c r="F122" s="77"/>
      <c r="G122" s="73"/>
      <c r="H122" s="76" t="s">
        <v>36</v>
      </c>
      <c r="I122" s="77"/>
      <c r="J122" s="77"/>
      <c r="K122" s="77"/>
      <c r="L122" s="73"/>
      <c r="M122" s="76" t="s">
        <v>36</v>
      </c>
      <c r="N122" s="72"/>
      <c r="O122" s="72"/>
      <c r="P122" s="72"/>
      <c r="Q122" s="73"/>
      <c r="R122" s="74" t="s">
        <v>12</v>
      </c>
      <c r="S122" s="75"/>
      <c r="T122" s="75"/>
      <c r="U122" s="75"/>
      <c r="V122" s="75"/>
      <c r="W122" s="76" t="s">
        <v>36</v>
      </c>
      <c r="X122" s="72"/>
      <c r="Y122" s="72"/>
      <c r="Z122" s="72"/>
      <c r="AA122" s="78"/>
      <c r="AB122" s="79" t="s">
        <v>36</v>
      </c>
      <c r="AC122" s="80"/>
      <c r="AD122" s="81" t="s">
        <v>36</v>
      </c>
      <c r="AE122" s="69"/>
    </row>
    <row r="123" spans="1:31" ht="12" customHeight="1">
      <c r="A123" s="59"/>
      <c r="B123" s="83" t="s">
        <v>36</v>
      </c>
      <c r="C123" s="84" t="s">
        <v>36</v>
      </c>
      <c r="D123" s="65" t="s">
        <v>36</v>
      </c>
      <c r="E123" s="65" t="s">
        <v>36</v>
      </c>
      <c r="F123" s="65" t="s">
        <v>36</v>
      </c>
      <c r="G123" s="65" t="s">
        <v>36</v>
      </c>
      <c r="H123" s="64" t="s">
        <v>36</v>
      </c>
      <c r="I123" s="65" t="s">
        <v>36</v>
      </c>
      <c r="J123" s="65" t="s">
        <v>36</v>
      </c>
      <c r="K123" s="65" t="s">
        <v>36</v>
      </c>
      <c r="L123" s="65" t="s">
        <v>36</v>
      </c>
      <c r="M123" s="64" t="s">
        <v>36</v>
      </c>
      <c r="N123" s="65" t="s">
        <v>36</v>
      </c>
      <c r="O123" s="65" t="s">
        <v>36</v>
      </c>
      <c r="P123" s="65" t="s">
        <v>36</v>
      </c>
      <c r="Q123" s="65" t="s">
        <v>36</v>
      </c>
      <c r="R123" s="85" t="s">
        <v>73</v>
      </c>
      <c r="S123" s="62"/>
      <c r="T123" s="62"/>
      <c r="U123" s="62"/>
      <c r="V123" s="62"/>
      <c r="W123" s="87" t="s">
        <v>36</v>
      </c>
      <c r="X123" s="88" t="s">
        <v>36</v>
      </c>
      <c r="Y123" s="88" t="s">
        <v>36</v>
      </c>
      <c r="Z123" s="88" t="s">
        <v>36</v>
      </c>
      <c r="AA123" s="88" t="s">
        <v>36</v>
      </c>
      <c r="AB123" s="66"/>
      <c r="AC123" s="67"/>
      <c r="AD123" s="81"/>
      <c r="AE123" s="86"/>
    </row>
    <row r="124" spans="1:31" ht="12" customHeight="1">
      <c r="A124" s="46" t="s">
        <v>36</v>
      </c>
      <c r="B124" s="47" t="s">
        <v>36</v>
      </c>
      <c r="C124" s="71" t="s">
        <v>36</v>
      </c>
      <c r="D124" s="77"/>
      <c r="E124" s="77"/>
      <c r="F124" s="77"/>
      <c r="G124" s="73"/>
      <c r="H124" s="76" t="s">
        <v>36</v>
      </c>
      <c r="I124" s="77"/>
      <c r="J124" s="77"/>
      <c r="K124" s="77"/>
      <c r="L124" s="73"/>
      <c r="M124" s="76" t="s">
        <v>36</v>
      </c>
      <c r="N124" s="77"/>
      <c r="O124" s="77"/>
      <c r="P124" s="77"/>
      <c r="Q124" s="73"/>
      <c r="R124" s="89" t="s">
        <v>36</v>
      </c>
      <c r="S124" s="90"/>
      <c r="T124" s="90"/>
      <c r="U124" s="90"/>
      <c r="V124" s="91"/>
      <c r="W124" s="74" t="s">
        <v>12</v>
      </c>
      <c r="X124" s="75"/>
      <c r="Y124" s="75"/>
      <c r="Z124" s="75"/>
      <c r="AA124" s="75"/>
      <c r="AB124" s="79" t="s">
        <v>36</v>
      </c>
      <c r="AC124" s="80"/>
      <c r="AD124" s="68" t="s">
        <v>36</v>
      </c>
      <c r="AE124" s="69"/>
    </row>
    <row r="125" spans="1:31" ht="12" customHeight="1" thickBot="1">
      <c r="A125" s="92"/>
      <c r="B125" s="93" t="s">
        <v>36</v>
      </c>
      <c r="C125" s="94" t="s">
        <v>36</v>
      </c>
      <c r="D125" s="95" t="s">
        <v>36</v>
      </c>
      <c r="E125" s="95" t="s">
        <v>36</v>
      </c>
      <c r="F125" s="95" t="s">
        <v>36</v>
      </c>
      <c r="G125" s="95" t="s">
        <v>36</v>
      </c>
      <c r="H125" s="96" t="s">
        <v>36</v>
      </c>
      <c r="I125" s="95" t="s">
        <v>36</v>
      </c>
      <c r="J125" s="95" t="s">
        <v>36</v>
      </c>
      <c r="K125" s="95" t="s">
        <v>36</v>
      </c>
      <c r="L125" s="95" t="s">
        <v>36</v>
      </c>
      <c r="M125" s="96" t="s">
        <v>36</v>
      </c>
      <c r="N125" s="95" t="s">
        <v>36</v>
      </c>
      <c r="O125" s="95" t="s">
        <v>36</v>
      </c>
      <c r="P125" s="95" t="s">
        <v>36</v>
      </c>
      <c r="Q125" s="95" t="s">
        <v>36</v>
      </c>
      <c r="R125" s="97" t="s">
        <v>36</v>
      </c>
      <c r="S125" s="98" t="s">
        <v>36</v>
      </c>
      <c r="T125" s="98" t="s">
        <v>36</v>
      </c>
      <c r="U125" s="98" t="s">
        <v>36</v>
      </c>
      <c r="V125" s="98" t="s">
        <v>36</v>
      </c>
      <c r="W125" s="99" t="s">
        <v>73</v>
      </c>
      <c r="X125" s="100"/>
      <c r="Y125" s="100"/>
      <c r="Z125" s="100"/>
      <c r="AA125" s="100"/>
      <c r="AB125" s="101"/>
      <c r="AC125" s="102"/>
      <c r="AD125" s="103"/>
      <c r="AE125" s="104"/>
    </row>
    <row r="126" spans="1:31" ht="12" customHeight="1">
      <c r="A126" s="106"/>
      <c r="B126" s="107"/>
      <c r="C126" s="108"/>
      <c r="D126" s="108"/>
      <c r="E126" s="108"/>
      <c r="F126" s="108"/>
      <c r="G126" s="108"/>
      <c r="H126" s="108"/>
      <c r="I126" s="111"/>
      <c r="J126" s="111"/>
      <c r="K126" s="111"/>
      <c r="L126" s="111"/>
      <c r="M126" s="112"/>
      <c r="N126" s="112"/>
      <c r="O126" s="110"/>
      <c r="P126" s="110"/>
      <c r="Q126" s="108"/>
      <c r="R126" s="108"/>
      <c r="S126" s="108"/>
      <c r="T126" s="108"/>
      <c r="U126" s="108"/>
      <c r="V126" s="108"/>
      <c r="W126" s="109"/>
      <c r="X126" s="109"/>
      <c r="Y126" s="109"/>
      <c r="Z126" s="109"/>
      <c r="AA126" s="109"/>
      <c r="AB126" s="113"/>
    </row>
    <row r="127" spans="1:31" ht="12" customHeight="1">
      <c r="A127" s="114"/>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row>
    <row r="128" spans="1:31" ht="12" customHeight="1" thickBot="1">
      <c r="A128" s="33" t="s">
        <v>25</v>
      </c>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1:31" ht="12" customHeight="1" thickBot="1">
      <c r="A129" s="36" t="s">
        <v>2</v>
      </c>
      <c r="B129" s="37" t="s">
        <v>4</v>
      </c>
      <c r="C129" s="38" t="s">
        <v>36</v>
      </c>
      <c r="D129" s="39"/>
      <c r="E129" s="39"/>
      <c r="F129" s="39"/>
      <c r="G129" s="39"/>
      <c r="H129" s="40" t="s">
        <v>36</v>
      </c>
      <c r="I129" s="39"/>
      <c r="J129" s="39"/>
      <c r="K129" s="39"/>
      <c r="L129" s="39"/>
      <c r="M129" s="40" t="s">
        <v>36</v>
      </c>
      <c r="N129" s="39"/>
      <c r="O129" s="39"/>
      <c r="P129" s="39"/>
      <c r="Q129" s="39"/>
      <c r="R129" s="40" t="s">
        <v>36</v>
      </c>
      <c r="S129" s="39"/>
      <c r="T129" s="39"/>
      <c r="U129" s="39"/>
      <c r="V129" s="39"/>
      <c r="W129" s="40" t="s">
        <v>36</v>
      </c>
      <c r="X129" s="39"/>
      <c r="Y129" s="39"/>
      <c r="Z129" s="39"/>
      <c r="AA129" s="41"/>
      <c r="AB129" s="42" t="s">
        <v>9</v>
      </c>
      <c r="AC129" s="43"/>
      <c r="AD129" s="44" t="s">
        <v>10</v>
      </c>
      <c r="AE129" s="45" t="s">
        <v>11</v>
      </c>
    </row>
    <row r="130" spans="1:31" ht="12" customHeight="1" thickTop="1">
      <c r="A130" s="46" t="s">
        <v>36</v>
      </c>
      <c r="B130" s="47" t="s">
        <v>36</v>
      </c>
      <c r="C130" s="48" t="s">
        <v>16</v>
      </c>
      <c r="D130" s="49"/>
      <c r="E130" s="49"/>
      <c r="F130" s="49"/>
      <c r="G130" s="50"/>
      <c r="H130" s="51" t="s">
        <v>36</v>
      </c>
      <c r="I130" s="52"/>
      <c r="J130" s="52"/>
      <c r="K130" s="52"/>
      <c r="L130" s="52"/>
      <c r="M130" s="51" t="s">
        <v>36</v>
      </c>
      <c r="N130" s="52"/>
      <c r="O130" s="52"/>
      <c r="P130" s="52"/>
      <c r="Q130" s="53"/>
      <c r="R130" s="51" t="s">
        <v>36</v>
      </c>
      <c r="S130" s="52"/>
      <c r="T130" s="52"/>
      <c r="U130" s="52"/>
      <c r="V130" s="53"/>
      <c r="W130" s="51" t="s">
        <v>36</v>
      </c>
      <c r="X130" s="52"/>
      <c r="Y130" s="52"/>
      <c r="Z130" s="52"/>
      <c r="AA130" s="54"/>
      <c r="AB130" s="55" t="s">
        <v>36</v>
      </c>
      <c r="AC130" s="56"/>
      <c r="AD130" s="57" t="s">
        <v>36</v>
      </c>
      <c r="AE130" s="58"/>
    </row>
    <row r="131" spans="1:31" ht="12" customHeight="1">
      <c r="A131" s="59"/>
      <c r="B131" s="60" t="s">
        <v>36</v>
      </c>
      <c r="C131" s="61" t="s">
        <v>73</v>
      </c>
      <c r="D131" s="62"/>
      <c r="E131" s="62"/>
      <c r="F131" s="62"/>
      <c r="G131" s="63"/>
      <c r="H131" s="64" t="s">
        <v>36</v>
      </c>
      <c r="I131" s="65" t="s">
        <v>36</v>
      </c>
      <c r="J131" s="65" t="s">
        <v>36</v>
      </c>
      <c r="K131" s="65" t="s">
        <v>36</v>
      </c>
      <c r="L131" s="65" t="s">
        <v>36</v>
      </c>
      <c r="M131" s="64" t="s">
        <v>36</v>
      </c>
      <c r="N131" s="65" t="s">
        <v>36</v>
      </c>
      <c r="O131" s="65" t="s">
        <v>36</v>
      </c>
      <c r="P131" s="65" t="s">
        <v>36</v>
      </c>
      <c r="Q131" s="65" t="s">
        <v>36</v>
      </c>
      <c r="R131" s="64" t="s">
        <v>36</v>
      </c>
      <c r="S131" s="65" t="s">
        <v>36</v>
      </c>
      <c r="T131" s="65" t="s">
        <v>36</v>
      </c>
      <c r="U131" s="65" t="s">
        <v>36</v>
      </c>
      <c r="V131" s="65" t="s">
        <v>36</v>
      </c>
      <c r="W131" s="64" t="s">
        <v>36</v>
      </c>
      <c r="X131" s="65" t="s">
        <v>36</v>
      </c>
      <c r="Y131" s="65" t="s">
        <v>36</v>
      </c>
      <c r="Z131" s="65" t="s">
        <v>36</v>
      </c>
      <c r="AA131" s="65" t="s">
        <v>36</v>
      </c>
      <c r="AB131" s="66"/>
      <c r="AC131" s="67"/>
      <c r="AD131" s="68"/>
      <c r="AE131" s="69"/>
    </row>
    <row r="132" spans="1:31" ht="12" customHeight="1">
      <c r="A132" s="46" t="s">
        <v>36</v>
      </c>
      <c r="B132" s="70" t="s">
        <v>36</v>
      </c>
      <c r="C132" s="71" t="s">
        <v>36</v>
      </c>
      <c r="D132" s="72"/>
      <c r="E132" s="72"/>
      <c r="F132" s="72"/>
      <c r="G132" s="73"/>
      <c r="H132" s="74" t="s">
        <v>12</v>
      </c>
      <c r="I132" s="75"/>
      <c r="J132" s="75"/>
      <c r="K132" s="75"/>
      <c r="L132" s="75"/>
      <c r="M132" s="76" t="s">
        <v>36</v>
      </c>
      <c r="N132" s="77"/>
      <c r="O132" s="77"/>
      <c r="P132" s="77"/>
      <c r="Q132" s="73"/>
      <c r="R132" s="76" t="s">
        <v>36</v>
      </c>
      <c r="S132" s="77"/>
      <c r="T132" s="77"/>
      <c r="U132" s="77"/>
      <c r="V132" s="73"/>
      <c r="W132" s="76" t="s">
        <v>36</v>
      </c>
      <c r="X132" s="72"/>
      <c r="Y132" s="72"/>
      <c r="Z132" s="72"/>
      <c r="AA132" s="78"/>
      <c r="AB132" s="79" t="s">
        <v>36</v>
      </c>
      <c r="AC132" s="80"/>
      <c r="AD132" s="81" t="s">
        <v>36</v>
      </c>
      <c r="AE132" s="82"/>
    </row>
    <row r="133" spans="1:31" ht="12" customHeight="1">
      <c r="A133" s="59"/>
      <c r="B133" s="83" t="s">
        <v>36</v>
      </c>
      <c r="C133" s="84" t="s">
        <v>36</v>
      </c>
      <c r="D133" s="65" t="s">
        <v>36</v>
      </c>
      <c r="E133" s="65" t="s">
        <v>36</v>
      </c>
      <c r="F133" s="65" t="s">
        <v>36</v>
      </c>
      <c r="G133" s="65" t="s">
        <v>36</v>
      </c>
      <c r="H133" s="85" t="s">
        <v>73</v>
      </c>
      <c r="I133" s="62"/>
      <c r="J133" s="62"/>
      <c r="K133" s="62"/>
      <c r="L133" s="62"/>
      <c r="M133" s="64" t="s">
        <v>36</v>
      </c>
      <c r="N133" s="65" t="s">
        <v>36</v>
      </c>
      <c r="O133" s="65" t="s">
        <v>36</v>
      </c>
      <c r="P133" s="65" t="s">
        <v>36</v>
      </c>
      <c r="Q133" s="65" t="s">
        <v>36</v>
      </c>
      <c r="R133" s="64" t="s">
        <v>36</v>
      </c>
      <c r="S133" s="65" t="s">
        <v>36</v>
      </c>
      <c r="T133" s="65" t="s">
        <v>36</v>
      </c>
      <c r="U133" s="65" t="s">
        <v>36</v>
      </c>
      <c r="V133" s="65" t="s">
        <v>36</v>
      </c>
      <c r="W133" s="64" t="s">
        <v>36</v>
      </c>
      <c r="X133" s="65" t="s">
        <v>36</v>
      </c>
      <c r="Y133" s="65" t="s">
        <v>36</v>
      </c>
      <c r="Z133" s="65" t="s">
        <v>36</v>
      </c>
      <c r="AA133" s="65" t="s">
        <v>36</v>
      </c>
      <c r="AB133" s="66"/>
      <c r="AC133" s="67"/>
      <c r="AD133" s="81"/>
      <c r="AE133" s="86"/>
    </row>
    <row r="134" spans="1:31" ht="12" customHeight="1">
      <c r="A134" s="46" t="s">
        <v>36</v>
      </c>
      <c r="B134" s="70" t="s">
        <v>36</v>
      </c>
      <c r="C134" s="71" t="s">
        <v>36</v>
      </c>
      <c r="D134" s="77"/>
      <c r="E134" s="77"/>
      <c r="F134" s="77"/>
      <c r="G134" s="73"/>
      <c r="H134" s="76" t="s">
        <v>36</v>
      </c>
      <c r="I134" s="72"/>
      <c r="J134" s="72"/>
      <c r="K134" s="72"/>
      <c r="L134" s="73"/>
      <c r="M134" s="74" t="s">
        <v>12</v>
      </c>
      <c r="N134" s="75"/>
      <c r="O134" s="75"/>
      <c r="P134" s="75"/>
      <c r="Q134" s="75"/>
      <c r="R134" s="76" t="s">
        <v>36</v>
      </c>
      <c r="S134" s="77"/>
      <c r="T134" s="77"/>
      <c r="U134" s="77"/>
      <c r="V134" s="73"/>
      <c r="W134" s="76" t="s">
        <v>36</v>
      </c>
      <c r="X134" s="72"/>
      <c r="Y134" s="72"/>
      <c r="Z134" s="72"/>
      <c r="AA134" s="78"/>
      <c r="AB134" s="79" t="s">
        <v>36</v>
      </c>
      <c r="AC134" s="80"/>
      <c r="AD134" s="81" t="s">
        <v>36</v>
      </c>
      <c r="AE134" s="69"/>
    </row>
    <row r="135" spans="1:31" ht="12" customHeight="1">
      <c r="A135" s="59"/>
      <c r="B135" s="83" t="s">
        <v>36</v>
      </c>
      <c r="C135" s="84" t="s">
        <v>36</v>
      </c>
      <c r="D135" s="65" t="s">
        <v>36</v>
      </c>
      <c r="E135" s="65" t="s">
        <v>36</v>
      </c>
      <c r="F135" s="65" t="s">
        <v>36</v>
      </c>
      <c r="G135" s="65" t="s">
        <v>36</v>
      </c>
      <c r="H135" s="64" t="s">
        <v>36</v>
      </c>
      <c r="I135" s="65" t="s">
        <v>36</v>
      </c>
      <c r="J135" s="65" t="s">
        <v>36</v>
      </c>
      <c r="K135" s="65" t="s">
        <v>36</v>
      </c>
      <c r="L135" s="65" t="s">
        <v>36</v>
      </c>
      <c r="M135" s="85" t="s">
        <v>73</v>
      </c>
      <c r="N135" s="62"/>
      <c r="O135" s="62"/>
      <c r="P135" s="62"/>
      <c r="Q135" s="62"/>
      <c r="R135" s="64" t="s">
        <v>36</v>
      </c>
      <c r="S135" s="65" t="s">
        <v>36</v>
      </c>
      <c r="T135" s="65" t="s">
        <v>36</v>
      </c>
      <c r="U135" s="65" t="s">
        <v>36</v>
      </c>
      <c r="V135" s="65" t="s">
        <v>36</v>
      </c>
      <c r="W135" s="64" t="s">
        <v>36</v>
      </c>
      <c r="X135" s="65" t="s">
        <v>36</v>
      </c>
      <c r="Y135" s="65" t="s">
        <v>36</v>
      </c>
      <c r="Z135" s="65" t="s">
        <v>36</v>
      </c>
      <c r="AA135" s="65" t="s">
        <v>36</v>
      </c>
      <c r="AB135" s="66"/>
      <c r="AC135" s="67"/>
      <c r="AD135" s="81"/>
      <c r="AE135" s="86"/>
    </row>
    <row r="136" spans="1:31" ht="12" customHeight="1">
      <c r="A136" s="46" t="s">
        <v>36</v>
      </c>
      <c r="B136" s="70" t="s">
        <v>36</v>
      </c>
      <c r="C136" s="71" t="s">
        <v>36</v>
      </c>
      <c r="D136" s="77"/>
      <c r="E136" s="77"/>
      <c r="F136" s="77"/>
      <c r="G136" s="73"/>
      <c r="H136" s="76" t="s">
        <v>36</v>
      </c>
      <c r="I136" s="77"/>
      <c r="J136" s="77"/>
      <c r="K136" s="77"/>
      <c r="L136" s="73"/>
      <c r="M136" s="76" t="s">
        <v>36</v>
      </c>
      <c r="N136" s="72"/>
      <c r="O136" s="72"/>
      <c r="P136" s="72"/>
      <c r="Q136" s="73"/>
      <c r="R136" s="74" t="s">
        <v>12</v>
      </c>
      <c r="S136" s="75"/>
      <c r="T136" s="75"/>
      <c r="U136" s="75"/>
      <c r="V136" s="75"/>
      <c r="W136" s="76" t="s">
        <v>36</v>
      </c>
      <c r="X136" s="72"/>
      <c r="Y136" s="72"/>
      <c r="Z136" s="72"/>
      <c r="AA136" s="78"/>
      <c r="AB136" s="79" t="s">
        <v>36</v>
      </c>
      <c r="AC136" s="80"/>
      <c r="AD136" s="81" t="s">
        <v>36</v>
      </c>
      <c r="AE136" s="69"/>
    </row>
    <row r="137" spans="1:31" ht="12" customHeight="1">
      <c r="A137" s="59"/>
      <c r="B137" s="83" t="s">
        <v>36</v>
      </c>
      <c r="C137" s="84" t="s">
        <v>36</v>
      </c>
      <c r="D137" s="65" t="s">
        <v>36</v>
      </c>
      <c r="E137" s="65" t="s">
        <v>36</v>
      </c>
      <c r="F137" s="65" t="s">
        <v>36</v>
      </c>
      <c r="G137" s="65" t="s">
        <v>36</v>
      </c>
      <c r="H137" s="64" t="s">
        <v>36</v>
      </c>
      <c r="I137" s="65" t="s">
        <v>36</v>
      </c>
      <c r="J137" s="65" t="s">
        <v>36</v>
      </c>
      <c r="K137" s="65" t="s">
        <v>36</v>
      </c>
      <c r="L137" s="65" t="s">
        <v>36</v>
      </c>
      <c r="M137" s="64" t="s">
        <v>36</v>
      </c>
      <c r="N137" s="65" t="s">
        <v>36</v>
      </c>
      <c r="O137" s="65" t="s">
        <v>36</v>
      </c>
      <c r="P137" s="65" t="s">
        <v>36</v>
      </c>
      <c r="Q137" s="65" t="s">
        <v>36</v>
      </c>
      <c r="R137" s="85" t="s">
        <v>73</v>
      </c>
      <c r="S137" s="62"/>
      <c r="T137" s="62"/>
      <c r="U137" s="62"/>
      <c r="V137" s="62"/>
      <c r="W137" s="87" t="s">
        <v>36</v>
      </c>
      <c r="X137" s="88" t="s">
        <v>36</v>
      </c>
      <c r="Y137" s="88" t="s">
        <v>36</v>
      </c>
      <c r="Z137" s="88" t="s">
        <v>36</v>
      </c>
      <c r="AA137" s="88" t="s">
        <v>36</v>
      </c>
      <c r="AB137" s="66"/>
      <c r="AC137" s="67"/>
      <c r="AD137" s="81"/>
      <c r="AE137" s="86"/>
    </row>
    <row r="138" spans="1:31" ht="12" customHeight="1">
      <c r="A138" s="46" t="s">
        <v>36</v>
      </c>
      <c r="B138" s="47" t="s">
        <v>36</v>
      </c>
      <c r="C138" s="71" t="s">
        <v>36</v>
      </c>
      <c r="D138" s="77"/>
      <c r="E138" s="77"/>
      <c r="F138" s="77"/>
      <c r="G138" s="73"/>
      <c r="H138" s="76" t="s">
        <v>36</v>
      </c>
      <c r="I138" s="77"/>
      <c r="J138" s="77"/>
      <c r="K138" s="77"/>
      <c r="L138" s="73"/>
      <c r="M138" s="76" t="s">
        <v>36</v>
      </c>
      <c r="N138" s="77"/>
      <c r="O138" s="77"/>
      <c r="P138" s="77"/>
      <c r="Q138" s="73"/>
      <c r="R138" s="89" t="s">
        <v>36</v>
      </c>
      <c r="S138" s="90"/>
      <c r="T138" s="90"/>
      <c r="U138" s="90"/>
      <c r="V138" s="91"/>
      <c r="W138" s="74" t="s">
        <v>12</v>
      </c>
      <c r="X138" s="75"/>
      <c r="Y138" s="75"/>
      <c r="Z138" s="75"/>
      <c r="AA138" s="75"/>
      <c r="AB138" s="79" t="s">
        <v>36</v>
      </c>
      <c r="AC138" s="80"/>
      <c r="AD138" s="68" t="s">
        <v>36</v>
      </c>
      <c r="AE138" s="69"/>
    </row>
    <row r="139" spans="1:31" ht="12" customHeight="1" thickBot="1">
      <c r="A139" s="92"/>
      <c r="B139" s="93" t="s">
        <v>36</v>
      </c>
      <c r="C139" s="94" t="s">
        <v>36</v>
      </c>
      <c r="D139" s="95" t="s">
        <v>36</v>
      </c>
      <c r="E139" s="95" t="s">
        <v>36</v>
      </c>
      <c r="F139" s="95" t="s">
        <v>36</v>
      </c>
      <c r="G139" s="95" t="s">
        <v>36</v>
      </c>
      <c r="H139" s="96" t="s">
        <v>36</v>
      </c>
      <c r="I139" s="95" t="s">
        <v>36</v>
      </c>
      <c r="J139" s="95" t="s">
        <v>36</v>
      </c>
      <c r="K139" s="95" t="s">
        <v>36</v>
      </c>
      <c r="L139" s="95" t="s">
        <v>36</v>
      </c>
      <c r="M139" s="96" t="s">
        <v>36</v>
      </c>
      <c r="N139" s="95" t="s">
        <v>36</v>
      </c>
      <c r="O139" s="95" t="s">
        <v>36</v>
      </c>
      <c r="P139" s="95" t="s">
        <v>36</v>
      </c>
      <c r="Q139" s="95" t="s">
        <v>36</v>
      </c>
      <c r="R139" s="97" t="s">
        <v>36</v>
      </c>
      <c r="S139" s="98" t="s">
        <v>36</v>
      </c>
      <c r="T139" s="98" t="s">
        <v>36</v>
      </c>
      <c r="U139" s="98" t="s">
        <v>36</v>
      </c>
      <c r="V139" s="98" t="s">
        <v>36</v>
      </c>
      <c r="W139" s="99" t="s">
        <v>73</v>
      </c>
      <c r="X139" s="100"/>
      <c r="Y139" s="100"/>
      <c r="Z139" s="100"/>
      <c r="AA139" s="100"/>
      <c r="AB139" s="101"/>
      <c r="AC139" s="102"/>
      <c r="AD139" s="103"/>
      <c r="AE139" s="104"/>
    </row>
    <row r="140" spans="1:31" ht="12" customHeight="1">
      <c r="A140" s="106"/>
      <c r="B140" s="107"/>
      <c r="C140" s="108"/>
      <c r="D140" s="108"/>
      <c r="E140" s="108"/>
      <c r="F140" s="108"/>
      <c r="G140" s="108"/>
      <c r="H140" s="108"/>
      <c r="I140" s="111"/>
      <c r="J140" s="111"/>
      <c r="K140" s="111"/>
      <c r="L140" s="111"/>
      <c r="M140" s="112"/>
      <c r="N140" s="112"/>
      <c r="O140" s="110"/>
      <c r="P140" s="110"/>
      <c r="Q140" s="108"/>
      <c r="R140" s="108"/>
      <c r="S140" s="108"/>
      <c r="T140" s="108"/>
      <c r="U140" s="108"/>
      <c r="V140" s="108"/>
      <c r="W140" s="109"/>
      <c r="X140" s="109"/>
      <c r="Y140" s="109"/>
      <c r="Z140" s="109"/>
      <c r="AA140" s="109"/>
      <c r="AB140" s="113"/>
    </row>
    <row r="141" spans="1:31" ht="12" customHeight="1">
      <c r="A141" s="117"/>
      <c r="B141" s="118"/>
      <c r="C141" s="119"/>
      <c r="D141" s="119"/>
      <c r="E141" s="119"/>
      <c r="F141" s="119"/>
      <c r="G141" s="119"/>
      <c r="H141" s="119"/>
      <c r="I141" s="119"/>
      <c r="J141" s="119"/>
      <c r="K141" s="119"/>
      <c r="L141" s="119"/>
      <c r="M141" s="119"/>
      <c r="N141" s="119"/>
      <c r="O141" s="119"/>
      <c r="P141" s="119"/>
      <c r="Q141" s="119"/>
      <c r="R141" s="119"/>
      <c r="S141" s="119"/>
      <c r="T141" s="119"/>
      <c r="U141" s="119"/>
      <c r="V141" s="119"/>
      <c r="W141" s="116"/>
      <c r="X141" s="116"/>
      <c r="Y141" s="116"/>
      <c r="Z141" s="116"/>
      <c r="AA141" s="116"/>
      <c r="AB141" s="116"/>
    </row>
    <row r="142" spans="1:31" ht="12" customHeight="1" thickBot="1">
      <c r="A142" s="33" t="s">
        <v>26</v>
      </c>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1:31" ht="12" customHeight="1" thickBot="1">
      <c r="A143" s="36" t="s">
        <v>2</v>
      </c>
      <c r="B143" s="37" t="s">
        <v>4</v>
      </c>
      <c r="C143" s="38" t="s">
        <v>36</v>
      </c>
      <c r="D143" s="39"/>
      <c r="E143" s="39"/>
      <c r="F143" s="39"/>
      <c r="G143" s="39"/>
      <c r="H143" s="40" t="s">
        <v>36</v>
      </c>
      <c r="I143" s="39"/>
      <c r="J143" s="39"/>
      <c r="K143" s="39"/>
      <c r="L143" s="39"/>
      <c r="M143" s="40" t="s">
        <v>36</v>
      </c>
      <c r="N143" s="39"/>
      <c r="O143" s="39"/>
      <c r="P143" s="39"/>
      <c r="Q143" s="39"/>
      <c r="R143" s="40" t="s">
        <v>36</v>
      </c>
      <c r="S143" s="39"/>
      <c r="T143" s="39"/>
      <c r="U143" s="39"/>
      <c r="V143" s="39"/>
      <c r="W143" s="40" t="s">
        <v>36</v>
      </c>
      <c r="X143" s="39"/>
      <c r="Y143" s="39"/>
      <c r="Z143" s="39"/>
      <c r="AA143" s="41"/>
      <c r="AB143" s="42" t="s">
        <v>9</v>
      </c>
      <c r="AC143" s="43"/>
      <c r="AD143" s="44" t="s">
        <v>10</v>
      </c>
      <c r="AE143" s="45" t="s">
        <v>11</v>
      </c>
    </row>
    <row r="144" spans="1:31" ht="12" customHeight="1" thickTop="1">
      <c r="A144" s="46" t="s">
        <v>36</v>
      </c>
      <c r="B144" s="47" t="s">
        <v>36</v>
      </c>
      <c r="C144" s="48" t="s">
        <v>16</v>
      </c>
      <c r="D144" s="49"/>
      <c r="E144" s="49"/>
      <c r="F144" s="49"/>
      <c r="G144" s="50"/>
      <c r="H144" s="51" t="s">
        <v>36</v>
      </c>
      <c r="I144" s="52"/>
      <c r="J144" s="52"/>
      <c r="K144" s="52"/>
      <c r="L144" s="52"/>
      <c r="M144" s="51" t="s">
        <v>36</v>
      </c>
      <c r="N144" s="52"/>
      <c r="O144" s="52"/>
      <c r="P144" s="52"/>
      <c r="Q144" s="53"/>
      <c r="R144" s="51" t="s">
        <v>36</v>
      </c>
      <c r="S144" s="52"/>
      <c r="T144" s="52"/>
      <c r="U144" s="52"/>
      <c r="V144" s="53"/>
      <c r="W144" s="51" t="s">
        <v>36</v>
      </c>
      <c r="X144" s="52"/>
      <c r="Y144" s="52"/>
      <c r="Z144" s="52"/>
      <c r="AA144" s="54"/>
      <c r="AB144" s="55" t="s">
        <v>36</v>
      </c>
      <c r="AC144" s="56"/>
      <c r="AD144" s="57" t="s">
        <v>36</v>
      </c>
      <c r="AE144" s="58"/>
    </row>
    <row r="145" spans="1:31" ht="12" customHeight="1">
      <c r="A145" s="59"/>
      <c r="B145" s="60" t="s">
        <v>36</v>
      </c>
      <c r="C145" s="61" t="s">
        <v>73</v>
      </c>
      <c r="D145" s="62"/>
      <c r="E145" s="62"/>
      <c r="F145" s="62"/>
      <c r="G145" s="63"/>
      <c r="H145" s="64" t="s">
        <v>36</v>
      </c>
      <c r="I145" s="65" t="s">
        <v>36</v>
      </c>
      <c r="J145" s="65" t="s">
        <v>36</v>
      </c>
      <c r="K145" s="65" t="s">
        <v>36</v>
      </c>
      <c r="L145" s="65" t="s">
        <v>36</v>
      </c>
      <c r="M145" s="64" t="s">
        <v>36</v>
      </c>
      <c r="N145" s="65" t="s">
        <v>36</v>
      </c>
      <c r="O145" s="65" t="s">
        <v>36</v>
      </c>
      <c r="P145" s="65" t="s">
        <v>36</v>
      </c>
      <c r="Q145" s="65" t="s">
        <v>36</v>
      </c>
      <c r="R145" s="64" t="s">
        <v>36</v>
      </c>
      <c r="S145" s="65" t="s">
        <v>36</v>
      </c>
      <c r="T145" s="65" t="s">
        <v>36</v>
      </c>
      <c r="U145" s="65" t="s">
        <v>36</v>
      </c>
      <c r="V145" s="65" t="s">
        <v>36</v>
      </c>
      <c r="W145" s="64" t="s">
        <v>36</v>
      </c>
      <c r="X145" s="65" t="s">
        <v>36</v>
      </c>
      <c r="Y145" s="65" t="s">
        <v>36</v>
      </c>
      <c r="Z145" s="65" t="s">
        <v>36</v>
      </c>
      <c r="AA145" s="65" t="s">
        <v>36</v>
      </c>
      <c r="AB145" s="66"/>
      <c r="AC145" s="67"/>
      <c r="AD145" s="68"/>
      <c r="AE145" s="69"/>
    </row>
    <row r="146" spans="1:31" ht="12" customHeight="1">
      <c r="A146" s="46" t="s">
        <v>36</v>
      </c>
      <c r="B146" s="70" t="s">
        <v>36</v>
      </c>
      <c r="C146" s="71" t="s">
        <v>36</v>
      </c>
      <c r="D146" s="72"/>
      <c r="E146" s="72"/>
      <c r="F146" s="72"/>
      <c r="G146" s="73"/>
      <c r="H146" s="74" t="s">
        <v>12</v>
      </c>
      <c r="I146" s="75"/>
      <c r="J146" s="75"/>
      <c r="K146" s="75"/>
      <c r="L146" s="75"/>
      <c r="M146" s="76" t="s">
        <v>36</v>
      </c>
      <c r="N146" s="77"/>
      <c r="O146" s="77"/>
      <c r="P146" s="77"/>
      <c r="Q146" s="73"/>
      <c r="R146" s="76" t="s">
        <v>36</v>
      </c>
      <c r="S146" s="77"/>
      <c r="T146" s="77"/>
      <c r="U146" s="77"/>
      <c r="V146" s="73"/>
      <c r="W146" s="76" t="s">
        <v>36</v>
      </c>
      <c r="X146" s="72"/>
      <c r="Y146" s="72"/>
      <c r="Z146" s="72"/>
      <c r="AA146" s="78"/>
      <c r="AB146" s="79" t="s">
        <v>36</v>
      </c>
      <c r="AC146" s="80"/>
      <c r="AD146" s="81" t="s">
        <v>36</v>
      </c>
      <c r="AE146" s="82"/>
    </row>
    <row r="147" spans="1:31" ht="12" customHeight="1">
      <c r="A147" s="59"/>
      <c r="B147" s="83" t="s">
        <v>36</v>
      </c>
      <c r="C147" s="84" t="s">
        <v>36</v>
      </c>
      <c r="D147" s="65" t="s">
        <v>36</v>
      </c>
      <c r="E147" s="65" t="s">
        <v>36</v>
      </c>
      <c r="F147" s="65" t="s">
        <v>36</v>
      </c>
      <c r="G147" s="65" t="s">
        <v>36</v>
      </c>
      <c r="H147" s="85" t="s">
        <v>73</v>
      </c>
      <c r="I147" s="62"/>
      <c r="J147" s="62"/>
      <c r="K147" s="62"/>
      <c r="L147" s="62"/>
      <c r="M147" s="64" t="s">
        <v>36</v>
      </c>
      <c r="N147" s="65" t="s">
        <v>36</v>
      </c>
      <c r="O147" s="65" t="s">
        <v>36</v>
      </c>
      <c r="P147" s="65" t="s">
        <v>36</v>
      </c>
      <c r="Q147" s="65" t="s">
        <v>36</v>
      </c>
      <c r="R147" s="64" t="s">
        <v>36</v>
      </c>
      <c r="S147" s="65" t="s">
        <v>36</v>
      </c>
      <c r="T147" s="65" t="s">
        <v>36</v>
      </c>
      <c r="U147" s="65" t="s">
        <v>36</v>
      </c>
      <c r="V147" s="65" t="s">
        <v>36</v>
      </c>
      <c r="W147" s="64" t="s">
        <v>36</v>
      </c>
      <c r="X147" s="65" t="s">
        <v>36</v>
      </c>
      <c r="Y147" s="65" t="s">
        <v>36</v>
      </c>
      <c r="Z147" s="65" t="s">
        <v>36</v>
      </c>
      <c r="AA147" s="65" t="s">
        <v>36</v>
      </c>
      <c r="AB147" s="66"/>
      <c r="AC147" s="67"/>
      <c r="AD147" s="81"/>
      <c r="AE147" s="86"/>
    </row>
    <row r="148" spans="1:31" ht="12" customHeight="1">
      <c r="A148" s="46" t="s">
        <v>36</v>
      </c>
      <c r="B148" s="70" t="s">
        <v>36</v>
      </c>
      <c r="C148" s="71" t="s">
        <v>36</v>
      </c>
      <c r="D148" s="77"/>
      <c r="E148" s="77"/>
      <c r="F148" s="77"/>
      <c r="G148" s="73"/>
      <c r="H148" s="76" t="s">
        <v>36</v>
      </c>
      <c r="I148" s="72"/>
      <c r="J148" s="72"/>
      <c r="K148" s="72"/>
      <c r="L148" s="73"/>
      <c r="M148" s="74" t="s">
        <v>12</v>
      </c>
      <c r="N148" s="75"/>
      <c r="O148" s="75"/>
      <c r="P148" s="75"/>
      <c r="Q148" s="75"/>
      <c r="R148" s="76" t="s">
        <v>36</v>
      </c>
      <c r="S148" s="77"/>
      <c r="T148" s="77"/>
      <c r="U148" s="77"/>
      <c r="V148" s="73"/>
      <c r="W148" s="76" t="s">
        <v>36</v>
      </c>
      <c r="X148" s="72"/>
      <c r="Y148" s="72"/>
      <c r="Z148" s="72"/>
      <c r="AA148" s="78"/>
      <c r="AB148" s="79" t="s">
        <v>36</v>
      </c>
      <c r="AC148" s="80"/>
      <c r="AD148" s="81" t="s">
        <v>36</v>
      </c>
      <c r="AE148" s="69"/>
    </row>
    <row r="149" spans="1:31" ht="12" customHeight="1">
      <c r="A149" s="59"/>
      <c r="B149" s="83" t="s">
        <v>36</v>
      </c>
      <c r="C149" s="84" t="s">
        <v>36</v>
      </c>
      <c r="D149" s="65" t="s">
        <v>36</v>
      </c>
      <c r="E149" s="65" t="s">
        <v>36</v>
      </c>
      <c r="F149" s="65" t="s">
        <v>36</v>
      </c>
      <c r="G149" s="65" t="s">
        <v>36</v>
      </c>
      <c r="H149" s="64" t="s">
        <v>36</v>
      </c>
      <c r="I149" s="65" t="s">
        <v>36</v>
      </c>
      <c r="J149" s="65" t="s">
        <v>36</v>
      </c>
      <c r="K149" s="65" t="s">
        <v>36</v>
      </c>
      <c r="L149" s="65" t="s">
        <v>36</v>
      </c>
      <c r="M149" s="85" t="s">
        <v>73</v>
      </c>
      <c r="N149" s="62"/>
      <c r="O149" s="62"/>
      <c r="P149" s="62"/>
      <c r="Q149" s="62"/>
      <c r="R149" s="64" t="s">
        <v>36</v>
      </c>
      <c r="S149" s="65" t="s">
        <v>36</v>
      </c>
      <c r="T149" s="65" t="s">
        <v>36</v>
      </c>
      <c r="U149" s="65" t="s">
        <v>36</v>
      </c>
      <c r="V149" s="65" t="s">
        <v>36</v>
      </c>
      <c r="W149" s="64" t="s">
        <v>36</v>
      </c>
      <c r="X149" s="65" t="s">
        <v>36</v>
      </c>
      <c r="Y149" s="65" t="s">
        <v>36</v>
      </c>
      <c r="Z149" s="65" t="s">
        <v>36</v>
      </c>
      <c r="AA149" s="65" t="s">
        <v>36</v>
      </c>
      <c r="AB149" s="66"/>
      <c r="AC149" s="67"/>
      <c r="AD149" s="81"/>
      <c r="AE149" s="86"/>
    </row>
    <row r="150" spans="1:31" ht="12" customHeight="1">
      <c r="A150" s="46" t="s">
        <v>36</v>
      </c>
      <c r="B150" s="70" t="s">
        <v>36</v>
      </c>
      <c r="C150" s="71" t="s">
        <v>36</v>
      </c>
      <c r="D150" s="77"/>
      <c r="E150" s="77"/>
      <c r="F150" s="77"/>
      <c r="G150" s="73"/>
      <c r="H150" s="76" t="s">
        <v>36</v>
      </c>
      <c r="I150" s="77"/>
      <c r="J150" s="77"/>
      <c r="K150" s="77"/>
      <c r="L150" s="73"/>
      <c r="M150" s="76" t="s">
        <v>36</v>
      </c>
      <c r="N150" s="72"/>
      <c r="O150" s="72"/>
      <c r="P150" s="72"/>
      <c r="Q150" s="73"/>
      <c r="R150" s="74" t="s">
        <v>12</v>
      </c>
      <c r="S150" s="75"/>
      <c r="T150" s="75"/>
      <c r="U150" s="75"/>
      <c r="V150" s="75"/>
      <c r="W150" s="76" t="s">
        <v>36</v>
      </c>
      <c r="X150" s="72"/>
      <c r="Y150" s="72"/>
      <c r="Z150" s="72"/>
      <c r="AA150" s="78"/>
      <c r="AB150" s="79" t="s">
        <v>36</v>
      </c>
      <c r="AC150" s="80"/>
      <c r="AD150" s="81" t="s">
        <v>36</v>
      </c>
      <c r="AE150" s="69"/>
    </row>
    <row r="151" spans="1:31" ht="12" customHeight="1">
      <c r="A151" s="59"/>
      <c r="B151" s="83" t="s">
        <v>36</v>
      </c>
      <c r="C151" s="84" t="s">
        <v>36</v>
      </c>
      <c r="D151" s="65" t="s">
        <v>36</v>
      </c>
      <c r="E151" s="65" t="s">
        <v>36</v>
      </c>
      <c r="F151" s="65" t="s">
        <v>36</v>
      </c>
      <c r="G151" s="65" t="s">
        <v>36</v>
      </c>
      <c r="H151" s="64" t="s">
        <v>36</v>
      </c>
      <c r="I151" s="65" t="s">
        <v>36</v>
      </c>
      <c r="J151" s="65" t="s">
        <v>36</v>
      </c>
      <c r="K151" s="65" t="s">
        <v>36</v>
      </c>
      <c r="L151" s="65" t="s">
        <v>36</v>
      </c>
      <c r="M151" s="64" t="s">
        <v>36</v>
      </c>
      <c r="N151" s="65" t="s">
        <v>36</v>
      </c>
      <c r="O151" s="65" t="s">
        <v>36</v>
      </c>
      <c r="P151" s="65" t="s">
        <v>36</v>
      </c>
      <c r="Q151" s="65" t="s">
        <v>36</v>
      </c>
      <c r="R151" s="85" t="s">
        <v>73</v>
      </c>
      <c r="S151" s="62"/>
      <c r="T151" s="62"/>
      <c r="U151" s="62"/>
      <c r="V151" s="62"/>
      <c r="W151" s="87" t="s">
        <v>36</v>
      </c>
      <c r="X151" s="88" t="s">
        <v>36</v>
      </c>
      <c r="Y151" s="88" t="s">
        <v>36</v>
      </c>
      <c r="Z151" s="88" t="s">
        <v>36</v>
      </c>
      <c r="AA151" s="88" t="s">
        <v>36</v>
      </c>
      <c r="AB151" s="66"/>
      <c r="AC151" s="67"/>
      <c r="AD151" s="81"/>
      <c r="AE151" s="86"/>
    </row>
    <row r="152" spans="1:31" ht="12" customHeight="1">
      <c r="A152" s="46" t="s">
        <v>36</v>
      </c>
      <c r="B152" s="47" t="s">
        <v>36</v>
      </c>
      <c r="C152" s="71" t="s">
        <v>36</v>
      </c>
      <c r="D152" s="77"/>
      <c r="E152" s="77"/>
      <c r="F152" s="77"/>
      <c r="G152" s="73"/>
      <c r="H152" s="76" t="s">
        <v>36</v>
      </c>
      <c r="I152" s="77"/>
      <c r="J152" s="77"/>
      <c r="K152" s="77"/>
      <c r="L152" s="73"/>
      <c r="M152" s="76" t="s">
        <v>36</v>
      </c>
      <c r="N152" s="77"/>
      <c r="O152" s="77"/>
      <c r="P152" s="77"/>
      <c r="Q152" s="73"/>
      <c r="R152" s="89" t="s">
        <v>36</v>
      </c>
      <c r="S152" s="90"/>
      <c r="T152" s="90"/>
      <c r="U152" s="90"/>
      <c r="V152" s="91"/>
      <c r="W152" s="74" t="s">
        <v>12</v>
      </c>
      <c r="X152" s="75"/>
      <c r="Y152" s="75"/>
      <c r="Z152" s="75"/>
      <c r="AA152" s="75"/>
      <c r="AB152" s="79" t="s">
        <v>36</v>
      </c>
      <c r="AC152" s="80"/>
      <c r="AD152" s="68" t="s">
        <v>36</v>
      </c>
      <c r="AE152" s="69"/>
    </row>
    <row r="153" spans="1:31" ht="12" customHeight="1" thickBot="1">
      <c r="A153" s="92"/>
      <c r="B153" s="93" t="s">
        <v>36</v>
      </c>
      <c r="C153" s="94" t="s">
        <v>36</v>
      </c>
      <c r="D153" s="95" t="s">
        <v>36</v>
      </c>
      <c r="E153" s="95" t="s">
        <v>36</v>
      </c>
      <c r="F153" s="95" t="s">
        <v>36</v>
      </c>
      <c r="G153" s="95" t="s">
        <v>36</v>
      </c>
      <c r="H153" s="96" t="s">
        <v>36</v>
      </c>
      <c r="I153" s="95" t="s">
        <v>36</v>
      </c>
      <c r="J153" s="95" t="s">
        <v>36</v>
      </c>
      <c r="K153" s="95" t="s">
        <v>36</v>
      </c>
      <c r="L153" s="95" t="s">
        <v>36</v>
      </c>
      <c r="M153" s="96" t="s">
        <v>36</v>
      </c>
      <c r="N153" s="95" t="s">
        <v>36</v>
      </c>
      <c r="O153" s="95" t="s">
        <v>36</v>
      </c>
      <c r="P153" s="95" t="s">
        <v>36</v>
      </c>
      <c r="Q153" s="95" t="s">
        <v>36</v>
      </c>
      <c r="R153" s="97" t="s">
        <v>36</v>
      </c>
      <c r="S153" s="98" t="s">
        <v>36</v>
      </c>
      <c r="T153" s="98" t="s">
        <v>36</v>
      </c>
      <c r="U153" s="98" t="s">
        <v>36</v>
      </c>
      <c r="V153" s="98" t="s">
        <v>36</v>
      </c>
      <c r="W153" s="99" t="s">
        <v>73</v>
      </c>
      <c r="X153" s="100"/>
      <c r="Y153" s="100"/>
      <c r="Z153" s="100"/>
      <c r="AA153" s="100"/>
      <c r="AB153" s="101"/>
      <c r="AC153" s="102"/>
      <c r="AD153" s="103"/>
      <c r="AE153" s="104"/>
    </row>
    <row r="154" spans="1:31" ht="12" customHeight="1">
      <c r="A154" s="106"/>
      <c r="B154" s="107"/>
      <c r="C154" s="108"/>
      <c r="D154" s="108"/>
      <c r="E154" s="108"/>
      <c r="F154" s="108"/>
      <c r="G154" s="108"/>
      <c r="H154" s="108"/>
      <c r="I154" s="111"/>
      <c r="J154" s="111"/>
      <c r="K154" s="111"/>
      <c r="L154" s="111"/>
      <c r="M154" s="112"/>
      <c r="N154" s="112"/>
      <c r="O154" s="110"/>
      <c r="P154" s="110"/>
      <c r="Q154" s="108"/>
      <c r="R154" s="108"/>
      <c r="S154" s="108"/>
      <c r="T154" s="108"/>
      <c r="U154" s="108"/>
      <c r="V154" s="108"/>
      <c r="W154" s="109"/>
      <c r="X154" s="109"/>
      <c r="Y154" s="109"/>
      <c r="Z154" s="109"/>
      <c r="AA154" s="109"/>
      <c r="AB154" s="113"/>
    </row>
    <row r="155" spans="1:31" ht="12" customHeight="1">
      <c r="A155" s="120"/>
      <c r="B155" s="121"/>
      <c r="C155" s="122"/>
      <c r="D155" s="122"/>
      <c r="E155" s="122"/>
      <c r="F155" s="122"/>
      <c r="G155" s="122"/>
      <c r="H155" s="123"/>
      <c r="I155" s="123"/>
      <c r="J155" s="123"/>
      <c r="K155" s="123"/>
      <c r="L155" s="123"/>
      <c r="M155" s="123"/>
      <c r="N155" s="123"/>
      <c r="O155" s="123"/>
      <c r="P155" s="123"/>
      <c r="Q155" s="123"/>
      <c r="R155" s="123"/>
      <c r="S155" s="123"/>
      <c r="T155" s="123"/>
      <c r="U155" s="123"/>
      <c r="V155" s="123"/>
      <c r="W155" s="124"/>
      <c r="X155" s="125"/>
      <c r="Y155" s="125"/>
      <c r="Z155" s="126"/>
      <c r="AA155" s="126"/>
      <c r="AB155" s="105"/>
    </row>
    <row r="156" spans="1:31" ht="12" customHeight="1" thickBot="1">
      <c r="A156" s="33" t="s">
        <v>27</v>
      </c>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1:31" ht="12" customHeight="1" thickBot="1">
      <c r="A157" s="36" t="s">
        <v>2</v>
      </c>
      <c r="B157" s="37" t="s">
        <v>4</v>
      </c>
      <c r="C157" s="38" t="s">
        <v>36</v>
      </c>
      <c r="D157" s="39"/>
      <c r="E157" s="39"/>
      <c r="F157" s="39"/>
      <c r="G157" s="39"/>
      <c r="H157" s="40" t="s">
        <v>36</v>
      </c>
      <c r="I157" s="39"/>
      <c r="J157" s="39"/>
      <c r="K157" s="39"/>
      <c r="L157" s="39"/>
      <c r="M157" s="40" t="s">
        <v>36</v>
      </c>
      <c r="N157" s="39"/>
      <c r="O157" s="39"/>
      <c r="P157" s="39"/>
      <c r="Q157" s="39"/>
      <c r="R157" s="40" t="s">
        <v>36</v>
      </c>
      <c r="S157" s="39"/>
      <c r="T157" s="39"/>
      <c r="U157" s="39"/>
      <c r="V157" s="39"/>
      <c r="W157" s="40" t="s">
        <v>36</v>
      </c>
      <c r="X157" s="39"/>
      <c r="Y157" s="39"/>
      <c r="Z157" s="39"/>
      <c r="AA157" s="41"/>
      <c r="AB157" s="42" t="s">
        <v>9</v>
      </c>
      <c r="AC157" s="43"/>
      <c r="AD157" s="44" t="s">
        <v>10</v>
      </c>
      <c r="AE157" s="45" t="s">
        <v>11</v>
      </c>
    </row>
    <row r="158" spans="1:31" ht="12" customHeight="1" thickTop="1">
      <c r="A158" s="46" t="s">
        <v>36</v>
      </c>
      <c r="B158" s="47" t="s">
        <v>36</v>
      </c>
      <c r="C158" s="48" t="s">
        <v>16</v>
      </c>
      <c r="D158" s="49"/>
      <c r="E158" s="49"/>
      <c r="F158" s="49"/>
      <c r="G158" s="50"/>
      <c r="H158" s="51" t="s">
        <v>36</v>
      </c>
      <c r="I158" s="52"/>
      <c r="J158" s="52"/>
      <c r="K158" s="52"/>
      <c r="L158" s="52"/>
      <c r="M158" s="51" t="s">
        <v>36</v>
      </c>
      <c r="N158" s="52"/>
      <c r="O158" s="52"/>
      <c r="P158" s="52"/>
      <c r="Q158" s="53"/>
      <c r="R158" s="51" t="s">
        <v>36</v>
      </c>
      <c r="S158" s="52"/>
      <c r="T158" s="52"/>
      <c r="U158" s="52"/>
      <c r="V158" s="53"/>
      <c r="W158" s="51" t="s">
        <v>36</v>
      </c>
      <c r="X158" s="52"/>
      <c r="Y158" s="52"/>
      <c r="Z158" s="52"/>
      <c r="AA158" s="54"/>
      <c r="AB158" s="55" t="s">
        <v>36</v>
      </c>
      <c r="AC158" s="56"/>
      <c r="AD158" s="57" t="s">
        <v>36</v>
      </c>
      <c r="AE158" s="58"/>
    </row>
    <row r="159" spans="1:31" ht="12" customHeight="1">
      <c r="A159" s="59"/>
      <c r="B159" s="60" t="s">
        <v>36</v>
      </c>
      <c r="C159" s="61" t="s">
        <v>73</v>
      </c>
      <c r="D159" s="62"/>
      <c r="E159" s="62"/>
      <c r="F159" s="62"/>
      <c r="G159" s="63"/>
      <c r="H159" s="64" t="s">
        <v>36</v>
      </c>
      <c r="I159" s="65" t="s">
        <v>36</v>
      </c>
      <c r="J159" s="65" t="s">
        <v>36</v>
      </c>
      <c r="K159" s="65" t="s">
        <v>36</v>
      </c>
      <c r="L159" s="65" t="s">
        <v>36</v>
      </c>
      <c r="M159" s="64" t="s">
        <v>36</v>
      </c>
      <c r="N159" s="65" t="s">
        <v>36</v>
      </c>
      <c r="O159" s="65" t="s">
        <v>36</v>
      </c>
      <c r="P159" s="65" t="s">
        <v>36</v>
      </c>
      <c r="Q159" s="65" t="s">
        <v>36</v>
      </c>
      <c r="R159" s="64" t="s">
        <v>36</v>
      </c>
      <c r="S159" s="65" t="s">
        <v>36</v>
      </c>
      <c r="T159" s="65" t="s">
        <v>36</v>
      </c>
      <c r="U159" s="65" t="s">
        <v>36</v>
      </c>
      <c r="V159" s="65" t="s">
        <v>36</v>
      </c>
      <c r="W159" s="64" t="s">
        <v>36</v>
      </c>
      <c r="X159" s="65" t="s">
        <v>36</v>
      </c>
      <c r="Y159" s="65" t="s">
        <v>36</v>
      </c>
      <c r="Z159" s="65" t="s">
        <v>36</v>
      </c>
      <c r="AA159" s="65" t="s">
        <v>36</v>
      </c>
      <c r="AB159" s="66"/>
      <c r="AC159" s="67"/>
      <c r="AD159" s="68"/>
      <c r="AE159" s="69"/>
    </row>
    <row r="160" spans="1:31" ht="12" customHeight="1">
      <c r="A160" s="46" t="s">
        <v>36</v>
      </c>
      <c r="B160" s="70" t="s">
        <v>36</v>
      </c>
      <c r="C160" s="71" t="s">
        <v>36</v>
      </c>
      <c r="D160" s="72"/>
      <c r="E160" s="72"/>
      <c r="F160" s="72"/>
      <c r="G160" s="73"/>
      <c r="H160" s="74" t="s">
        <v>12</v>
      </c>
      <c r="I160" s="75"/>
      <c r="J160" s="75"/>
      <c r="K160" s="75"/>
      <c r="L160" s="75"/>
      <c r="M160" s="76" t="s">
        <v>36</v>
      </c>
      <c r="N160" s="77"/>
      <c r="O160" s="77"/>
      <c r="P160" s="77"/>
      <c r="Q160" s="73"/>
      <c r="R160" s="76" t="s">
        <v>36</v>
      </c>
      <c r="S160" s="77"/>
      <c r="T160" s="77"/>
      <c r="U160" s="77"/>
      <c r="V160" s="73"/>
      <c r="W160" s="76" t="s">
        <v>36</v>
      </c>
      <c r="X160" s="72"/>
      <c r="Y160" s="72"/>
      <c r="Z160" s="72"/>
      <c r="AA160" s="78"/>
      <c r="AB160" s="79" t="s">
        <v>36</v>
      </c>
      <c r="AC160" s="80"/>
      <c r="AD160" s="81" t="s">
        <v>36</v>
      </c>
      <c r="AE160" s="82"/>
    </row>
    <row r="161" spans="1:31" ht="12" customHeight="1">
      <c r="A161" s="59"/>
      <c r="B161" s="83" t="s">
        <v>36</v>
      </c>
      <c r="C161" s="84" t="s">
        <v>36</v>
      </c>
      <c r="D161" s="65" t="s">
        <v>36</v>
      </c>
      <c r="E161" s="65" t="s">
        <v>36</v>
      </c>
      <c r="F161" s="65" t="s">
        <v>36</v>
      </c>
      <c r="G161" s="65" t="s">
        <v>36</v>
      </c>
      <c r="H161" s="85" t="s">
        <v>73</v>
      </c>
      <c r="I161" s="62"/>
      <c r="J161" s="62"/>
      <c r="K161" s="62"/>
      <c r="L161" s="62"/>
      <c r="M161" s="64" t="s">
        <v>36</v>
      </c>
      <c r="N161" s="65" t="s">
        <v>36</v>
      </c>
      <c r="O161" s="65" t="s">
        <v>36</v>
      </c>
      <c r="P161" s="65" t="s">
        <v>36</v>
      </c>
      <c r="Q161" s="65" t="s">
        <v>36</v>
      </c>
      <c r="R161" s="64" t="s">
        <v>36</v>
      </c>
      <c r="S161" s="65" t="s">
        <v>36</v>
      </c>
      <c r="T161" s="65" t="s">
        <v>36</v>
      </c>
      <c r="U161" s="65" t="s">
        <v>36</v>
      </c>
      <c r="V161" s="65" t="s">
        <v>36</v>
      </c>
      <c r="W161" s="64" t="s">
        <v>36</v>
      </c>
      <c r="X161" s="65" t="s">
        <v>36</v>
      </c>
      <c r="Y161" s="65" t="s">
        <v>36</v>
      </c>
      <c r="Z161" s="65" t="s">
        <v>36</v>
      </c>
      <c r="AA161" s="65" t="s">
        <v>36</v>
      </c>
      <c r="AB161" s="66"/>
      <c r="AC161" s="67"/>
      <c r="AD161" s="81"/>
      <c r="AE161" s="86"/>
    </row>
    <row r="162" spans="1:31" ht="12" customHeight="1">
      <c r="A162" s="46" t="s">
        <v>36</v>
      </c>
      <c r="B162" s="70" t="s">
        <v>36</v>
      </c>
      <c r="C162" s="71" t="s">
        <v>36</v>
      </c>
      <c r="D162" s="77"/>
      <c r="E162" s="77"/>
      <c r="F162" s="77"/>
      <c r="G162" s="73"/>
      <c r="H162" s="76" t="s">
        <v>36</v>
      </c>
      <c r="I162" s="72"/>
      <c r="J162" s="72"/>
      <c r="K162" s="72"/>
      <c r="L162" s="73"/>
      <c r="M162" s="74" t="s">
        <v>12</v>
      </c>
      <c r="N162" s="75"/>
      <c r="O162" s="75"/>
      <c r="P162" s="75"/>
      <c r="Q162" s="75"/>
      <c r="R162" s="76" t="s">
        <v>36</v>
      </c>
      <c r="S162" s="77"/>
      <c r="T162" s="77"/>
      <c r="U162" s="77"/>
      <c r="V162" s="73"/>
      <c r="W162" s="76" t="s">
        <v>36</v>
      </c>
      <c r="X162" s="72"/>
      <c r="Y162" s="72"/>
      <c r="Z162" s="72"/>
      <c r="AA162" s="78"/>
      <c r="AB162" s="79" t="s">
        <v>36</v>
      </c>
      <c r="AC162" s="80"/>
      <c r="AD162" s="81" t="s">
        <v>36</v>
      </c>
      <c r="AE162" s="69"/>
    </row>
    <row r="163" spans="1:31" ht="12" customHeight="1">
      <c r="A163" s="59"/>
      <c r="B163" s="83" t="s">
        <v>36</v>
      </c>
      <c r="C163" s="84" t="s">
        <v>36</v>
      </c>
      <c r="D163" s="65" t="s">
        <v>36</v>
      </c>
      <c r="E163" s="65" t="s">
        <v>36</v>
      </c>
      <c r="F163" s="65" t="s">
        <v>36</v>
      </c>
      <c r="G163" s="65" t="s">
        <v>36</v>
      </c>
      <c r="H163" s="64" t="s">
        <v>36</v>
      </c>
      <c r="I163" s="65" t="s">
        <v>36</v>
      </c>
      <c r="J163" s="65" t="s">
        <v>36</v>
      </c>
      <c r="K163" s="65" t="s">
        <v>36</v>
      </c>
      <c r="L163" s="65" t="s">
        <v>36</v>
      </c>
      <c r="M163" s="85" t="s">
        <v>73</v>
      </c>
      <c r="N163" s="62"/>
      <c r="O163" s="62"/>
      <c r="P163" s="62"/>
      <c r="Q163" s="62"/>
      <c r="R163" s="64" t="s">
        <v>36</v>
      </c>
      <c r="S163" s="65" t="s">
        <v>36</v>
      </c>
      <c r="T163" s="65" t="s">
        <v>36</v>
      </c>
      <c r="U163" s="65" t="s">
        <v>36</v>
      </c>
      <c r="V163" s="65" t="s">
        <v>36</v>
      </c>
      <c r="W163" s="64" t="s">
        <v>36</v>
      </c>
      <c r="X163" s="65" t="s">
        <v>36</v>
      </c>
      <c r="Y163" s="65" t="s">
        <v>36</v>
      </c>
      <c r="Z163" s="65" t="s">
        <v>36</v>
      </c>
      <c r="AA163" s="65" t="s">
        <v>36</v>
      </c>
      <c r="AB163" s="66"/>
      <c r="AC163" s="67"/>
      <c r="AD163" s="81"/>
      <c r="AE163" s="86"/>
    </row>
    <row r="164" spans="1:31" ht="12" customHeight="1">
      <c r="A164" s="46" t="s">
        <v>36</v>
      </c>
      <c r="B164" s="70" t="s">
        <v>36</v>
      </c>
      <c r="C164" s="71" t="s">
        <v>36</v>
      </c>
      <c r="D164" s="77"/>
      <c r="E164" s="77"/>
      <c r="F164" s="77"/>
      <c r="G164" s="73"/>
      <c r="H164" s="76" t="s">
        <v>36</v>
      </c>
      <c r="I164" s="77"/>
      <c r="J164" s="77"/>
      <c r="K164" s="77"/>
      <c r="L164" s="73"/>
      <c r="M164" s="76" t="s">
        <v>36</v>
      </c>
      <c r="N164" s="72"/>
      <c r="O164" s="72"/>
      <c r="P164" s="72"/>
      <c r="Q164" s="73"/>
      <c r="R164" s="74" t="s">
        <v>12</v>
      </c>
      <c r="S164" s="75"/>
      <c r="T164" s="75"/>
      <c r="U164" s="75"/>
      <c r="V164" s="75"/>
      <c r="W164" s="76" t="s">
        <v>36</v>
      </c>
      <c r="X164" s="72"/>
      <c r="Y164" s="72"/>
      <c r="Z164" s="72"/>
      <c r="AA164" s="78"/>
      <c r="AB164" s="79" t="s">
        <v>36</v>
      </c>
      <c r="AC164" s="80"/>
      <c r="AD164" s="81" t="s">
        <v>36</v>
      </c>
      <c r="AE164" s="69"/>
    </row>
    <row r="165" spans="1:31" ht="12" customHeight="1">
      <c r="A165" s="59"/>
      <c r="B165" s="83" t="s">
        <v>36</v>
      </c>
      <c r="C165" s="84" t="s">
        <v>36</v>
      </c>
      <c r="D165" s="65" t="s">
        <v>36</v>
      </c>
      <c r="E165" s="65" t="s">
        <v>36</v>
      </c>
      <c r="F165" s="65" t="s">
        <v>36</v>
      </c>
      <c r="G165" s="65" t="s">
        <v>36</v>
      </c>
      <c r="H165" s="64" t="s">
        <v>36</v>
      </c>
      <c r="I165" s="65" t="s">
        <v>36</v>
      </c>
      <c r="J165" s="65" t="s">
        <v>36</v>
      </c>
      <c r="K165" s="65" t="s">
        <v>36</v>
      </c>
      <c r="L165" s="65" t="s">
        <v>36</v>
      </c>
      <c r="M165" s="64" t="s">
        <v>36</v>
      </c>
      <c r="N165" s="65" t="s">
        <v>36</v>
      </c>
      <c r="O165" s="65" t="s">
        <v>36</v>
      </c>
      <c r="P165" s="65" t="s">
        <v>36</v>
      </c>
      <c r="Q165" s="65" t="s">
        <v>36</v>
      </c>
      <c r="R165" s="85" t="s">
        <v>73</v>
      </c>
      <c r="S165" s="62"/>
      <c r="T165" s="62"/>
      <c r="U165" s="62"/>
      <c r="V165" s="62"/>
      <c r="W165" s="87" t="s">
        <v>36</v>
      </c>
      <c r="X165" s="88" t="s">
        <v>36</v>
      </c>
      <c r="Y165" s="88" t="s">
        <v>36</v>
      </c>
      <c r="Z165" s="88" t="s">
        <v>36</v>
      </c>
      <c r="AA165" s="88" t="s">
        <v>36</v>
      </c>
      <c r="AB165" s="66"/>
      <c r="AC165" s="67"/>
      <c r="AD165" s="81"/>
      <c r="AE165" s="86"/>
    </row>
    <row r="166" spans="1:31" ht="12" customHeight="1">
      <c r="A166" s="46" t="s">
        <v>36</v>
      </c>
      <c r="B166" s="47" t="s">
        <v>36</v>
      </c>
      <c r="C166" s="71" t="s">
        <v>36</v>
      </c>
      <c r="D166" s="77"/>
      <c r="E166" s="77"/>
      <c r="F166" s="77"/>
      <c r="G166" s="73"/>
      <c r="H166" s="76" t="s">
        <v>36</v>
      </c>
      <c r="I166" s="77"/>
      <c r="J166" s="77"/>
      <c r="K166" s="77"/>
      <c r="L166" s="73"/>
      <c r="M166" s="76" t="s">
        <v>36</v>
      </c>
      <c r="N166" s="77"/>
      <c r="O166" s="77"/>
      <c r="P166" s="77"/>
      <c r="Q166" s="73"/>
      <c r="R166" s="89" t="s">
        <v>36</v>
      </c>
      <c r="S166" s="90"/>
      <c r="T166" s="90"/>
      <c r="U166" s="90"/>
      <c r="V166" s="91"/>
      <c r="W166" s="74" t="s">
        <v>12</v>
      </c>
      <c r="X166" s="75"/>
      <c r="Y166" s="75"/>
      <c r="Z166" s="75"/>
      <c r="AA166" s="75"/>
      <c r="AB166" s="79" t="s">
        <v>36</v>
      </c>
      <c r="AC166" s="80"/>
      <c r="AD166" s="68" t="s">
        <v>36</v>
      </c>
      <c r="AE166" s="69"/>
    </row>
    <row r="167" spans="1:31" ht="12" customHeight="1" thickBot="1">
      <c r="A167" s="92"/>
      <c r="B167" s="93" t="s">
        <v>36</v>
      </c>
      <c r="C167" s="94" t="s">
        <v>36</v>
      </c>
      <c r="D167" s="95" t="s">
        <v>36</v>
      </c>
      <c r="E167" s="95" t="s">
        <v>36</v>
      </c>
      <c r="F167" s="95" t="s">
        <v>36</v>
      </c>
      <c r="G167" s="95" t="s">
        <v>36</v>
      </c>
      <c r="H167" s="96" t="s">
        <v>36</v>
      </c>
      <c r="I167" s="95" t="s">
        <v>36</v>
      </c>
      <c r="J167" s="95" t="s">
        <v>36</v>
      </c>
      <c r="K167" s="95" t="s">
        <v>36</v>
      </c>
      <c r="L167" s="95" t="s">
        <v>36</v>
      </c>
      <c r="M167" s="96" t="s">
        <v>36</v>
      </c>
      <c r="N167" s="95" t="s">
        <v>36</v>
      </c>
      <c r="O167" s="95" t="s">
        <v>36</v>
      </c>
      <c r="P167" s="95" t="s">
        <v>36</v>
      </c>
      <c r="Q167" s="95" t="s">
        <v>36</v>
      </c>
      <c r="R167" s="97" t="s">
        <v>36</v>
      </c>
      <c r="S167" s="98" t="s">
        <v>36</v>
      </c>
      <c r="T167" s="98" t="s">
        <v>36</v>
      </c>
      <c r="U167" s="98" t="s">
        <v>36</v>
      </c>
      <c r="V167" s="98" t="s">
        <v>36</v>
      </c>
      <c r="W167" s="99" t="s">
        <v>73</v>
      </c>
      <c r="X167" s="100"/>
      <c r="Y167" s="100"/>
      <c r="Z167" s="100"/>
      <c r="AA167" s="100"/>
      <c r="AB167" s="101"/>
      <c r="AC167" s="102"/>
      <c r="AD167" s="103"/>
      <c r="AE167" s="104"/>
    </row>
    <row r="168" spans="1:31" ht="15.6" customHeight="1">
      <c r="A168" s="21"/>
      <c r="B168" s="29"/>
      <c r="C168" s="21"/>
      <c r="D168" s="21"/>
      <c r="E168" s="21"/>
      <c r="F168" s="21"/>
      <c r="G168" s="21"/>
      <c r="H168" s="21"/>
      <c r="I168" s="21"/>
      <c r="J168" s="21"/>
      <c r="K168" s="21"/>
      <c r="L168" s="21"/>
      <c r="M168" s="21"/>
      <c r="N168" s="21"/>
      <c r="O168" s="21"/>
      <c r="P168" s="21"/>
      <c r="Q168" s="21"/>
      <c r="R168" s="21"/>
      <c r="S168" s="21"/>
      <c r="T168" s="21"/>
      <c r="U168" s="21"/>
      <c r="V168" s="21"/>
      <c r="W168" s="21"/>
      <c r="X168" s="21"/>
      <c r="Z168" s="30"/>
      <c r="AA168" s="30"/>
      <c r="AB168" s="30"/>
      <c r="AE168" s="30"/>
    </row>
    <row r="169" spans="1:31" ht="17.25" customHeight="1" thickBot="1">
      <c r="A169" s="33" t="s">
        <v>28</v>
      </c>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row>
    <row r="170" spans="1:31" ht="12" customHeight="1" thickBot="1">
      <c r="A170" s="36" t="s">
        <v>2</v>
      </c>
      <c r="B170" s="37" t="s">
        <v>4</v>
      </c>
      <c r="C170" s="38" t="s">
        <v>36</v>
      </c>
      <c r="D170" s="39"/>
      <c r="E170" s="39"/>
      <c r="F170" s="39"/>
      <c r="G170" s="39"/>
      <c r="H170" s="40" t="s">
        <v>36</v>
      </c>
      <c r="I170" s="39"/>
      <c r="J170" s="39"/>
      <c r="K170" s="39"/>
      <c r="L170" s="39"/>
      <c r="M170" s="40" t="s">
        <v>36</v>
      </c>
      <c r="N170" s="39"/>
      <c r="O170" s="39"/>
      <c r="P170" s="39"/>
      <c r="Q170" s="39"/>
      <c r="R170" s="40" t="s">
        <v>36</v>
      </c>
      <c r="S170" s="39"/>
      <c r="T170" s="39"/>
      <c r="U170" s="39"/>
      <c r="V170" s="39"/>
      <c r="W170" s="40" t="s">
        <v>36</v>
      </c>
      <c r="X170" s="39"/>
      <c r="Y170" s="39"/>
      <c r="Z170" s="39"/>
      <c r="AA170" s="41"/>
      <c r="AB170" s="42" t="s">
        <v>9</v>
      </c>
      <c r="AC170" s="43"/>
      <c r="AD170" s="44" t="s">
        <v>10</v>
      </c>
      <c r="AE170" s="45" t="s">
        <v>11</v>
      </c>
    </row>
    <row r="171" spans="1:31" ht="12" customHeight="1" thickTop="1">
      <c r="A171" s="46" t="s">
        <v>36</v>
      </c>
      <c r="B171" s="47" t="s">
        <v>36</v>
      </c>
      <c r="C171" s="48" t="s">
        <v>16</v>
      </c>
      <c r="D171" s="49"/>
      <c r="E171" s="49"/>
      <c r="F171" s="49"/>
      <c r="G171" s="50"/>
      <c r="H171" s="51" t="s">
        <v>36</v>
      </c>
      <c r="I171" s="52"/>
      <c r="J171" s="52"/>
      <c r="K171" s="52"/>
      <c r="L171" s="52"/>
      <c r="M171" s="51" t="s">
        <v>36</v>
      </c>
      <c r="N171" s="52"/>
      <c r="O171" s="52"/>
      <c r="P171" s="52"/>
      <c r="Q171" s="53"/>
      <c r="R171" s="51" t="s">
        <v>36</v>
      </c>
      <c r="S171" s="52"/>
      <c r="T171" s="52"/>
      <c r="U171" s="52"/>
      <c r="V171" s="53"/>
      <c r="W171" s="51" t="s">
        <v>36</v>
      </c>
      <c r="X171" s="52"/>
      <c r="Y171" s="52"/>
      <c r="Z171" s="52"/>
      <c r="AA171" s="54"/>
      <c r="AB171" s="55" t="s">
        <v>36</v>
      </c>
      <c r="AC171" s="56"/>
      <c r="AD171" s="57" t="s">
        <v>36</v>
      </c>
      <c r="AE171" s="58"/>
    </row>
    <row r="172" spans="1:31" ht="12" customHeight="1">
      <c r="A172" s="59"/>
      <c r="B172" s="60" t="s">
        <v>36</v>
      </c>
      <c r="C172" s="61" t="s">
        <v>73</v>
      </c>
      <c r="D172" s="62"/>
      <c r="E172" s="62"/>
      <c r="F172" s="62"/>
      <c r="G172" s="63"/>
      <c r="H172" s="64" t="s">
        <v>36</v>
      </c>
      <c r="I172" s="65" t="s">
        <v>36</v>
      </c>
      <c r="J172" s="65" t="s">
        <v>36</v>
      </c>
      <c r="K172" s="65" t="s">
        <v>36</v>
      </c>
      <c r="L172" s="65" t="s">
        <v>36</v>
      </c>
      <c r="M172" s="64" t="s">
        <v>36</v>
      </c>
      <c r="N172" s="65" t="s">
        <v>36</v>
      </c>
      <c r="O172" s="65" t="s">
        <v>36</v>
      </c>
      <c r="P172" s="65" t="s">
        <v>36</v>
      </c>
      <c r="Q172" s="65" t="s">
        <v>36</v>
      </c>
      <c r="R172" s="64" t="s">
        <v>36</v>
      </c>
      <c r="S172" s="65" t="s">
        <v>36</v>
      </c>
      <c r="T172" s="65" t="s">
        <v>36</v>
      </c>
      <c r="U172" s="65" t="s">
        <v>36</v>
      </c>
      <c r="V172" s="65" t="s">
        <v>36</v>
      </c>
      <c r="W172" s="64" t="s">
        <v>36</v>
      </c>
      <c r="X172" s="65" t="s">
        <v>36</v>
      </c>
      <c r="Y172" s="65" t="s">
        <v>36</v>
      </c>
      <c r="Z172" s="65" t="s">
        <v>36</v>
      </c>
      <c r="AA172" s="65" t="s">
        <v>36</v>
      </c>
      <c r="AB172" s="66"/>
      <c r="AC172" s="67"/>
      <c r="AD172" s="68"/>
      <c r="AE172" s="69"/>
    </row>
    <row r="173" spans="1:31" ht="12" customHeight="1">
      <c r="A173" s="46" t="s">
        <v>36</v>
      </c>
      <c r="B173" s="70" t="s">
        <v>36</v>
      </c>
      <c r="C173" s="71" t="s">
        <v>36</v>
      </c>
      <c r="D173" s="72"/>
      <c r="E173" s="72"/>
      <c r="F173" s="72"/>
      <c r="G173" s="73"/>
      <c r="H173" s="74" t="s">
        <v>12</v>
      </c>
      <c r="I173" s="75"/>
      <c r="J173" s="75"/>
      <c r="K173" s="75"/>
      <c r="L173" s="75"/>
      <c r="M173" s="76" t="s">
        <v>36</v>
      </c>
      <c r="N173" s="77"/>
      <c r="O173" s="77"/>
      <c r="P173" s="77"/>
      <c r="Q173" s="73"/>
      <c r="R173" s="76" t="s">
        <v>36</v>
      </c>
      <c r="S173" s="77"/>
      <c r="T173" s="77"/>
      <c r="U173" s="77"/>
      <c r="V173" s="73"/>
      <c r="W173" s="76" t="s">
        <v>36</v>
      </c>
      <c r="X173" s="72"/>
      <c r="Y173" s="72"/>
      <c r="Z173" s="72"/>
      <c r="AA173" s="78"/>
      <c r="AB173" s="79" t="s">
        <v>36</v>
      </c>
      <c r="AC173" s="80"/>
      <c r="AD173" s="81" t="s">
        <v>36</v>
      </c>
      <c r="AE173" s="82"/>
    </row>
    <row r="174" spans="1:31" ht="12" customHeight="1">
      <c r="A174" s="59"/>
      <c r="B174" s="83" t="s">
        <v>36</v>
      </c>
      <c r="C174" s="84" t="s">
        <v>36</v>
      </c>
      <c r="D174" s="65" t="s">
        <v>36</v>
      </c>
      <c r="E174" s="65" t="s">
        <v>36</v>
      </c>
      <c r="F174" s="65" t="s">
        <v>36</v>
      </c>
      <c r="G174" s="65" t="s">
        <v>36</v>
      </c>
      <c r="H174" s="85" t="s">
        <v>73</v>
      </c>
      <c r="I174" s="62"/>
      <c r="J174" s="62"/>
      <c r="K174" s="62"/>
      <c r="L174" s="62"/>
      <c r="M174" s="64" t="s">
        <v>36</v>
      </c>
      <c r="N174" s="65" t="s">
        <v>36</v>
      </c>
      <c r="O174" s="65" t="s">
        <v>36</v>
      </c>
      <c r="P174" s="65" t="s">
        <v>36</v>
      </c>
      <c r="Q174" s="65" t="s">
        <v>36</v>
      </c>
      <c r="R174" s="64" t="s">
        <v>36</v>
      </c>
      <c r="S174" s="65" t="s">
        <v>36</v>
      </c>
      <c r="T174" s="65" t="s">
        <v>36</v>
      </c>
      <c r="U174" s="65" t="s">
        <v>36</v>
      </c>
      <c r="V174" s="65" t="s">
        <v>36</v>
      </c>
      <c r="W174" s="64" t="s">
        <v>36</v>
      </c>
      <c r="X174" s="65" t="s">
        <v>36</v>
      </c>
      <c r="Y174" s="65" t="s">
        <v>36</v>
      </c>
      <c r="Z174" s="65" t="s">
        <v>36</v>
      </c>
      <c r="AA174" s="65" t="s">
        <v>36</v>
      </c>
      <c r="AB174" s="66"/>
      <c r="AC174" s="67"/>
      <c r="AD174" s="81"/>
      <c r="AE174" s="86"/>
    </row>
    <row r="175" spans="1:31" ht="12" customHeight="1">
      <c r="A175" s="46" t="s">
        <v>36</v>
      </c>
      <c r="B175" s="70" t="s">
        <v>36</v>
      </c>
      <c r="C175" s="71" t="s">
        <v>36</v>
      </c>
      <c r="D175" s="77"/>
      <c r="E175" s="77"/>
      <c r="F175" s="77"/>
      <c r="G175" s="73"/>
      <c r="H175" s="76" t="s">
        <v>36</v>
      </c>
      <c r="I175" s="72"/>
      <c r="J175" s="72"/>
      <c r="K175" s="72"/>
      <c r="L175" s="73"/>
      <c r="M175" s="74" t="s">
        <v>12</v>
      </c>
      <c r="N175" s="75"/>
      <c r="O175" s="75"/>
      <c r="P175" s="75"/>
      <c r="Q175" s="75"/>
      <c r="R175" s="76" t="s">
        <v>36</v>
      </c>
      <c r="S175" s="77"/>
      <c r="T175" s="77"/>
      <c r="U175" s="77"/>
      <c r="V175" s="73"/>
      <c r="W175" s="76" t="s">
        <v>36</v>
      </c>
      <c r="X175" s="72"/>
      <c r="Y175" s="72"/>
      <c r="Z175" s="72"/>
      <c r="AA175" s="78"/>
      <c r="AB175" s="79" t="s">
        <v>36</v>
      </c>
      <c r="AC175" s="80"/>
      <c r="AD175" s="81" t="s">
        <v>36</v>
      </c>
      <c r="AE175" s="69"/>
    </row>
    <row r="176" spans="1:31" ht="12" customHeight="1">
      <c r="A176" s="59"/>
      <c r="B176" s="83" t="s">
        <v>36</v>
      </c>
      <c r="C176" s="84" t="s">
        <v>36</v>
      </c>
      <c r="D176" s="65" t="s">
        <v>36</v>
      </c>
      <c r="E176" s="65" t="s">
        <v>36</v>
      </c>
      <c r="F176" s="65" t="s">
        <v>36</v>
      </c>
      <c r="G176" s="65" t="s">
        <v>36</v>
      </c>
      <c r="H176" s="64" t="s">
        <v>36</v>
      </c>
      <c r="I176" s="65" t="s">
        <v>36</v>
      </c>
      <c r="J176" s="65" t="s">
        <v>36</v>
      </c>
      <c r="K176" s="65" t="s">
        <v>36</v>
      </c>
      <c r="L176" s="65" t="s">
        <v>36</v>
      </c>
      <c r="M176" s="85" t="s">
        <v>73</v>
      </c>
      <c r="N176" s="62"/>
      <c r="O176" s="62"/>
      <c r="P176" s="62"/>
      <c r="Q176" s="62"/>
      <c r="R176" s="64" t="s">
        <v>36</v>
      </c>
      <c r="S176" s="65" t="s">
        <v>36</v>
      </c>
      <c r="T176" s="65" t="s">
        <v>36</v>
      </c>
      <c r="U176" s="65" t="s">
        <v>36</v>
      </c>
      <c r="V176" s="65" t="s">
        <v>36</v>
      </c>
      <c r="W176" s="64" t="s">
        <v>36</v>
      </c>
      <c r="X176" s="65" t="s">
        <v>36</v>
      </c>
      <c r="Y176" s="65" t="s">
        <v>36</v>
      </c>
      <c r="Z176" s="65" t="s">
        <v>36</v>
      </c>
      <c r="AA176" s="65" t="s">
        <v>36</v>
      </c>
      <c r="AB176" s="66"/>
      <c r="AC176" s="67"/>
      <c r="AD176" s="81"/>
      <c r="AE176" s="86"/>
    </row>
    <row r="177" spans="1:31" ht="12" customHeight="1">
      <c r="A177" s="46" t="s">
        <v>36</v>
      </c>
      <c r="B177" s="70" t="s">
        <v>36</v>
      </c>
      <c r="C177" s="71" t="s">
        <v>36</v>
      </c>
      <c r="D177" s="77"/>
      <c r="E177" s="77"/>
      <c r="F177" s="77"/>
      <c r="G177" s="73"/>
      <c r="H177" s="76" t="s">
        <v>36</v>
      </c>
      <c r="I177" s="77"/>
      <c r="J177" s="77"/>
      <c r="K177" s="77"/>
      <c r="L177" s="73"/>
      <c r="M177" s="76" t="s">
        <v>36</v>
      </c>
      <c r="N177" s="72"/>
      <c r="O177" s="72"/>
      <c r="P177" s="72"/>
      <c r="Q177" s="73"/>
      <c r="R177" s="74" t="s">
        <v>12</v>
      </c>
      <c r="S177" s="75"/>
      <c r="T177" s="75"/>
      <c r="U177" s="75"/>
      <c r="V177" s="75"/>
      <c r="W177" s="76" t="s">
        <v>36</v>
      </c>
      <c r="X177" s="72"/>
      <c r="Y177" s="72"/>
      <c r="Z177" s="72"/>
      <c r="AA177" s="78"/>
      <c r="AB177" s="79" t="s">
        <v>36</v>
      </c>
      <c r="AC177" s="80"/>
      <c r="AD177" s="81" t="s">
        <v>36</v>
      </c>
      <c r="AE177" s="69"/>
    </row>
    <row r="178" spans="1:31" ht="12" customHeight="1">
      <c r="A178" s="59"/>
      <c r="B178" s="83" t="s">
        <v>36</v>
      </c>
      <c r="C178" s="84" t="s">
        <v>36</v>
      </c>
      <c r="D178" s="65" t="s">
        <v>36</v>
      </c>
      <c r="E178" s="65" t="s">
        <v>36</v>
      </c>
      <c r="F178" s="65" t="s">
        <v>36</v>
      </c>
      <c r="G178" s="65" t="s">
        <v>36</v>
      </c>
      <c r="H178" s="64" t="s">
        <v>36</v>
      </c>
      <c r="I178" s="65" t="s">
        <v>36</v>
      </c>
      <c r="J178" s="65" t="s">
        <v>36</v>
      </c>
      <c r="K178" s="65" t="s">
        <v>36</v>
      </c>
      <c r="L178" s="65" t="s">
        <v>36</v>
      </c>
      <c r="M178" s="64" t="s">
        <v>36</v>
      </c>
      <c r="N178" s="65" t="s">
        <v>36</v>
      </c>
      <c r="O178" s="65" t="s">
        <v>36</v>
      </c>
      <c r="P178" s="65" t="s">
        <v>36</v>
      </c>
      <c r="Q178" s="65" t="s">
        <v>36</v>
      </c>
      <c r="R178" s="85" t="s">
        <v>73</v>
      </c>
      <c r="S178" s="62"/>
      <c r="T178" s="62"/>
      <c r="U178" s="62"/>
      <c r="V178" s="62"/>
      <c r="W178" s="87" t="s">
        <v>36</v>
      </c>
      <c r="X178" s="88" t="s">
        <v>36</v>
      </c>
      <c r="Y178" s="88" t="s">
        <v>36</v>
      </c>
      <c r="Z178" s="88" t="s">
        <v>36</v>
      </c>
      <c r="AA178" s="88" t="s">
        <v>36</v>
      </c>
      <c r="AB178" s="66"/>
      <c r="AC178" s="67"/>
      <c r="AD178" s="81"/>
      <c r="AE178" s="86"/>
    </row>
    <row r="179" spans="1:31" ht="12" customHeight="1">
      <c r="A179" s="46" t="s">
        <v>36</v>
      </c>
      <c r="B179" s="47" t="s">
        <v>36</v>
      </c>
      <c r="C179" s="71" t="s">
        <v>36</v>
      </c>
      <c r="D179" s="77"/>
      <c r="E179" s="77"/>
      <c r="F179" s="77"/>
      <c r="G179" s="73"/>
      <c r="H179" s="76" t="s">
        <v>36</v>
      </c>
      <c r="I179" s="77"/>
      <c r="J179" s="77"/>
      <c r="K179" s="77"/>
      <c r="L179" s="73"/>
      <c r="M179" s="76" t="s">
        <v>36</v>
      </c>
      <c r="N179" s="77"/>
      <c r="O179" s="77"/>
      <c r="P179" s="77"/>
      <c r="Q179" s="73"/>
      <c r="R179" s="89" t="s">
        <v>36</v>
      </c>
      <c r="S179" s="90"/>
      <c r="T179" s="90"/>
      <c r="U179" s="90"/>
      <c r="V179" s="91"/>
      <c r="W179" s="74" t="s">
        <v>12</v>
      </c>
      <c r="X179" s="75"/>
      <c r="Y179" s="75"/>
      <c r="Z179" s="75"/>
      <c r="AA179" s="75"/>
      <c r="AB179" s="79" t="s">
        <v>36</v>
      </c>
      <c r="AC179" s="80"/>
      <c r="AD179" s="68" t="s">
        <v>36</v>
      </c>
      <c r="AE179" s="69"/>
    </row>
    <row r="180" spans="1:31" ht="12" customHeight="1" thickBot="1">
      <c r="A180" s="92"/>
      <c r="B180" s="93" t="s">
        <v>36</v>
      </c>
      <c r="C180" s="94" t="s">
        <v>36</v>
      </c>
      <c r="D180" s="95" t="s">
        <v>36</v>
      </c>
      <c r="E180" s="95" t="s">
        <v>36</v>
      </c>
      <c r="F180" s="95" t="s">
        <v>36</v>
      </c>
      <c r="G180" s="95" t="s">
        <v>36</v>
      </c>
      <c r="H180" s="96" t="s">
        <v>36</v>
      </c>
      <c r="I180" s="95" t="s">
        <v>36</v>
      </c>
      <c r="J180" s="95" t="s">
        <v>36</v>
      </c>
      <c r="K180" s="95" t="s">
        <v>36</v>
      </c>
      <c r="L180" s="95" t="s">
        <v>36</v>
      </c>
      <c r="M180" s="96" t="s">
        <v>36</v>
      </c>
      <c r="N180" s="95" t="s">
        <v>36</v>
      </c>
      <c r="O180" s="95" t="s">
        <v>36</v>
      </c>
      <c r="P180" s="95" t="s">
        <v>36</v>
      </c>
      <c r="Q180" s="95" t="s">
        <v>36</v>
      </c>
      <c r="R180" s="97" t="s">
        <v>36</v>
      </c>
      <c r="S180" s="98" t="s">
        <v>36</v>
      </c>
      <c r="T180" s="98" t="s">
        <v>36</v>
      </c>
      <c r="U180" s="98" t="s">
        <v>36</v>
      </c>
      <c r="V180" s="98" t="s">
        <v>36</v>
      </c>
      <c r="W180" s="99" t="s">
        <v>73</v>
      </c>
      <c r="X180" s="100"/>
      <c r="Y180" s="100"/>
      <c r="Z180" s="100"/>
      <c r="AA180" s="100"/>
      <c r="AB180" s="101"/>
      <c r="AC180" s="102"/>
      <c r="AD180" s="103"/>
      <c r="AE180" s="104"/>
    </row>
    <row r="183" spans="1:31" ht="12" customHeight="1" thickBot="1">
      <c r="A183" s="33" t="s">
        <v>29</v>
      </c>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row>
    <row r="184" spans="1:31" ht="12" customHeight="1" thickBot="1">
      <c r="A184" s="36" t="s">
        <v>2</v>
      </c>
      <c r="B184" s="37" t="s">
        <v>4</v>
      </c>
      <c r="C184" s="38" t="s">
        <v>36</v>
      </c>
      <c r="D184" s="39"/>
      <c r="E184" s="39"/>
      <c r="F184" s="39"/>
      <c r="G184" s="39"/>
      <c r="H184" s="40" t="s">
        <v>36</v>
      </c>
      <c r="I184" s="39"/>
      <c r="J184" s="39"/>
      <c r="K184" s="39"/>
      <c r="L184" s="39"/>
      <c r="M184" s="40" t="s">
        <v>36</v>
      </c>
      <c r="N184" s="39"/>
      <c r="O184" s="39"/>
      <c r="P184" s="39"/>
      <c r="Q184" s="39"/>
      <c r="R184" s="40" t="s">
        <v>36</v>
      </c>
      <c r="S184" s="39"/>
      <c r="T184" s="39"/>
      <c r="U184" s="39"/>
      <c r="V184" s="39"/>
      <c r="W184" s="40" t="s">
        <v>36</v>
      </c>
      <c r="X184" s="39"/>
      <c r="Y184" s="39"/>
      <c r="Z184" s="39"/>
      <c r="AA184" s="41"/>
      <c r="AB184" s="42" t="s">
        <v>9</v>
      </c>
      <c r="AC184" s="43"/>
      <c r="AD184" s="44" t="s">
        <v>10</v>
      </c>
      <c r="AE184" s="45" t="s">
        <v>11</v>
      </c>
    </row>
    <row r="185" spans="1:31" ht="12" customHeight="1" thickTop="1">
      <c r="A185" s="46" t="s">
        <v>36</v>
      </c>
      <c r="B185" s="47" t="s">
        <v>36</v>
      </c>
      <c r="C185" s="48" t="s">
        <v>16</v>
      </c>
      <c r="D185" s="49"/>
      <c r="E185" s="49"/>
      <c r="F185" s="49"/>
      <c r="G185" s="50"/>
      <c r="H185" s="51" t="s">
        <v>36</v>
      </c>
      <c r="I185" s="52"/>
      <c r="J185" s="52"/>
      <c r="K185" s="52"/>
      <c r="L185" s="52"/>
      <c r="M185" s="51" t="s">
        <v>36</v>
      </c>
      <c r="N185" s="52"/>
      <c r="O185" s="52"/>
      <c r="P185" s="52"/>
      <c r="Q185" s="53"/>
      <c r="R185" s="51" t="s">
        <v>36</v>
      </c>
      <c r="S185" s="52"/>
      <c r="T185" s="52"/>
      <c r="U185" s="52"/>
      <c r="V185" s="53"/>
      <c r="W185" s="51" t="s">
        <v>36</v>
      </c>
      <c r="X185" s="52"/>
      <c r="Y185" s="52"/>
      <c r="Z185" s="52"/>
      <c r="AA185" s="54"/>
      <c r="AB185" s="55" t="s">
        <v>36</v>
      </c>
      <c r="AC185" s="56"/>
      <c r="AD185" s="57" t="s">
        <v>36</v>
      </c>
      <c r="AE185" s="58"/>
    </row>
    <row r="186" spans="1:31" ht="12" customHeight="1">
      <c r="A186" s="59"/>
      <c r="B186" s="60" t="s">
        <v>36</v>
      </c>
      <c r="C186" s="61" t="s">
        <v>73</v>
      </c>
      <c r="D186" s="62"/>
      <c r="E186" s="62"/>
      <c r="F186" s="62"/>
      <c r="G186" s="63"/>
      <c r="H186" s="64" t="s">
        <v>36</v>
      </c>
      <c r="I186" s="65" t="s">
        <v>36</v>
      </c>
      <c r="J186" s="65" t="s">
        <v>36</v>
      </c>
      <c r="K186" s="65" t="s">
        <v>36</v>
      </c>
      <c r="L186" s="65" t="s">
        <v>36</v>
      </c>
      <c r="M186" s="64" t="s">
        <v>36</v>
      </c>
      <c r="N186" s="65" t="s">
        <v>36</v>
      </c>
      <c r="O186" s="65" t="s">
        <v>36</v>
      </c>
      <c r="P186" s="65" t="s">
        <v>36</v>
      </c>
      <c r="Q186" s="65" t="s">
        <v>36</v>
      </c>
      <c r="R186" s="64" t="s">
        <v>36</v>
      </c>
      <c r="S186" s="65" t="s">
        <v>36</v>
      </c>
      <c r="T186" s="65" t="s">
        <v>36</v>
      </c>
      <c r="U186" s="65" t="s">
        <v>36</v>
      </c>
      <c r="V186" s="65" t="s">
        <v>36</v>
      </c>
      <c r="W186" s="64" t="s">
        <v>36</v>
      </c>
      <c r="X186" s="65" t="s">
        <v>36</v>
      </c>
      <c r="Y186" s="65" t="s">
        <v>36</v>
      </c>
      <c r="Z186" s="65" t="s">
        <v>36</v>
      </c>
      <c r="AA186" s="65" t="s">
        <v>36</v>
      </c>
      <c r="AB186" s="66"/>
      <c r="AC186" s="67"/>
      <c r="AD186" s="68"/>
      <c r="AE186" s="69"/>
    </row>
    <row r="187" spans="1:31" ht="12" customHeight="1">
      <c r="A187" s="46" t="s">
        <v>36</v>
      </c>
      <c r="B187" s="70" t="s">
        <v>36</v>
      </c>
      <c r="C187" s="71" t="s">
        <v>36</v>
      </c>
      <c r="D187" s="72"/>
      <c r="E187" s="72"/>
      <c r="F187" s="72"/>
      <c r="G187" s="73"/>
      <c r="H187" s="74" t="s">
        <v>12</v>
      </c>
      <c r="I187" s="75"/>
      <c r="J187" s="75"/>
      <c r="K187" s="75"/>
      <c r="L187" s="75"/>
      <c r="M187" s="76" t="s">
        <v>36</v>
      </c>
      <c r="N187" s="77"/>
      <c r="O187" s="77"/>
      <c r="P187" s="77"/>
      <c r="Q187" s="73"/>
      <c r="R187" s="76" t="s">
        <v>36</v>
      </c>
      <c r="S187" s="77"/>
      <c r="T187" s="77"/>
      <c r="U187" s="77"/>
      <c r="V187" s="73"/>
      <c r="W187" s="76" t="s">
        <v>36</v>
      </c>
      <c r="X187" s="72"/>
      <c r="Y187" s="72"/>
      <c r="Z187" s="72"/>
      <c r="AA187" s="78"/>
      <c r="AB187" s="79" t="s">
        <v>36</v>
      </c>
      <c r="AC187" s="80"/>
      <c r="AD187" s="81" t="s">
        <v>36</v>
      </c>
      <c r="AE187" s="82"/>
    </row>
    <row r="188" spans="1:31" ht="12" customHeight="1">
      <c r="A188" s="59"/>
      <c r="B188" s="83" t="s">
        <v>36</v>
      </c>
      <c r="C188" s="84" t="s">
        <v>36</v>
      </c>
      <c r="D188" s="65" t="s">
        <v>36</v>
      </c>
      <c r="E188" s="65" t="s">
        <v>36</v>
      </c>
      <c r="F188" s="65" t="s">
        <v>36</v>
      </c>
      <c r="G188" s="65" t="s">
        <v>36</v>
      </c>
      <c r="H188" s="85" t="s">
        <v>73</v>
      </c>
      <c r="I188" s="62"/>
      <c r="J188" s="62"/>
      <c r="K188" s="62"/>
      <c r="L188" s="62"/>
      <c r="M188" s="64" t="s">
        <v>36</v>
      </c>
      <c r="N188" s="65" t="s">
        <v>36</v>
      </c>
      <c r="O188" s="65" t="s">
        <v>36</v>
      </c>
      <c r="P188" s="65" t="s">
        <v>36</v>
      </c>
      <c r="Q188" s="65" t="s">
        <v>36</v>
      </c>
      <c r="R188" s="64" t="s">
        <v>36</v>
      </c>
      <c r="S188" s="65" t="s">
        <v>36</v>
      </c>
      <c r="T188" s="65" t="s">
        <v>36</v>
      </c>
      <c r="U188" s="65" t="s">
        <v>36</v>
      </c>
      <c r="V188" s="65" t="s">
        <v>36</v>
      </c>
      <c r="W188" s="64" t="s">
        <v>36</v>
      </c>
      <c r="X188" s="65" t="s">
        <v>36</v>
      </c>
      <c r="Y188" s="65" t="s">
        <v>36</v>
      </c>
      <c r="Z188" s="65" t="s">
        <v>36</v>
      </c>
      <c r="AA188" s="65" t="s">
        <v>36</v>
      </c>
      <c r="AB188" s="66"/>
      <c r="AC188" s="67"/>
      <c r="AD188" s="81"/>
      <c r="AE188" s="86"/>
    </row>
    <row r="189" spans="1:31" ht="12" customHeight="1">
      <c r="A189" s="46" t="s">
        <v>36</v>
      </c>
      <c r="B189" s="70" t="s">
        <v>36</v>
      </c>
      <c r="C189" s="71" t="s">
        <v>36</v>
      </c>
      <c r="D189" s="77"/>
      <c r="E189" s="77"/>
      <c r="F189" s="77"/>
      <c r="G189" s="73"/>
      <c r="H189" s="76" t="s">
        <v>36</v>
      </c>
      <c r="I189" s="72"/>
      <c r="J189" s="72"/>
      <c r="K189" s="72"/>
      <c r="L189" s="73"/>
      <c r="M189" s="74" t="s">
        <v>12</v>
      </c>
      <c r="N189" s="75"/>
      <c r="O189" s="75"/>
      <c r="P189" s="75"/>
      <c r="Q189" s="75"/>
      <c r="R189" s="76" t="s">
        <v>36</v>
      </c>
      <c r="S189" s="77"/>
      <c r="T189" s="77"/>
      <c r="U189" s="77"/>
      <c r="V189" s="73"/>
      <c r="W189" s="76" t="s">
        <v>36</v>
      </c>
      <c r="X189" s="72"/>
      <c r="Y189" s="72"/>
      <c r="Z189" s="72"/>
      <c r="AA189" s="78"/>
      <c r="AB189" s="79" t="s">
        <v>36</v>
      </c>
      <c r="AC189" s="80"/>
      <c r="AD189" s="81" t="s">
        <v>36</v>
      </c>
      <c r="AE189" s="69"/>
    </row>
    <row r="190" spans="1:31" ht="12" customHeight="1">
      <c r="A190" s="59"/>
      <c r="B190" s="83" t="s">
        <v>36</v>
      </c>
      <c r="C190" s="84" t="s">
        <v>36</v>
      </c>
      <c r="D190" s="65" t="s">
        <v>36</v>
      </c>
      <c r="E190" s="65" t="s">
        <v>36</v>
      </c>
      <c r="F190" s="65" t="s">
        <v>36</v>
      </c>
      <c r="G190" s="65" t="s">
        <v>36</v>
      </c>
      <c r="H190" s="64" t="s">
        <v>36</v>
      </c>
      <c r="I190" s="65" t="s">
        <v>36</v>
      </c>
      <c r="J190" s="65" t="s">
        <v>36</v>
      </c>
      <c r="K190" s="65" t="s">
        <v>36</v>
      </c>
      <c r="L190" s="65" t="s">
        <v>36</v>
      </c>
      <c r="M190" s="85" t="s">
        <v>73</v>
      </c>
      <c r="N190" s="62"/>
      <c r="O190" s="62"/>
      <c r="P190" s="62"/>
      <c r="Q190" s="62"/>
      <c r="R190" s="64" t="s">
        <v>36</v>
      </c>
      <c r="S190" s="65" t="s">
        <v>36</v>
      </c>
      <c r="T190" s="65" t="s">
        <v>36</v>
      </c>
      <c r="U190" s="65" t="s">
        <v>36</v>
      </c>
      <c r="V190" s="65" t="s">
        <v>36</v>
      </c>
      <c r="W190" s="64" t="s">
        <v>36</v>
      </c>
      <c r="X190" s="65" t="s">
        <v>36</v>
      </c>
      <c r="Y190" s="65" t="s">
        <v>36</v>
      </c>
      <c r="Z190" s="65" t="s">
        <v>36</v>
      </c>
      <c r="AA190" s="65" t="s">
        <v>36</v>
      </c>
      <c r="AB190" s="66"/>
      <c r="AC190" s="67"/>
      <c r="AD190" s="81"/>
      <c r="AE190" s="86"/>
    </row>
    <row r="191" spans="1:31" ht="12" customHeight="1">
      <c r="A191" s="46" t="s">
        <v>36</v>
      </c>
      <c r="B191" s="70" t="s">
        <v>36</v>
      </c>
      <c r="C191" s="71" t="s">
        <v>36</v>
      </c>
      <c r="D191" s="77"/>
      <c r="E191" s="77"/>
      <c r="F191" s="77"/>
      <c r="G191" s="73"/>
      <c r="H191" s="76" t="s">
        <v>36</v>
      </c>
      <c r="I191" s="77"/>
      <c r="J191" s="77"/>
      <c r="K191" s="77"/>
      <c r="L191" s="73"/>
      <c r="M191" s="76" t="s">
        <v>36</v>
      </c>
      <c r="N191" s="72"/>
      <c r="O191" s="72"/>
      <c r="P191" s="72"/>
      <c r="Q191" s="73"/>
      <c r="R191" s="74" t="s">
        <v>12</v>
      </c>
      <c r="S191" s="75"/>
      <c r="T191" s="75"/>
      <c r="U191" s="75"/>
      <c r="V191" s="75"/>
      <c r="W191" s="76" t="s">
        <v>36</v>
      </c>
      <c r="X191" s="72"/>
      <c r="Y191" s="72"/>
      <c r="Z191" s="72"/>
      <c r="AA191" s="78"/>
      <c r="AB191" s="79" t="s">
        <v>36</v>
      </c>
      <c r="AC191" s="80"/>
      <c r="AD191" s="81" t="s">
        <v>36</v>
      </c>
      <c r="AE191" s="69"/>
    </row>
    <row r="192" spans="1:31" ht="12" customHeight="1">
      <c r="A192" s="59"/>
      <c r="B192" s="83" t="s">
        <v>36</v>
      </c>
      <c r="C192" s="84" t="s">
        <v>36</v>
      </c>
      <c r="D192" s="65" t="s">
        <v>36</v>
      </c>
      <c r="E192" s="65" t="s">
        <v>36</v>
      </c>
      <c r="F192" s="65" t="s">
        <v>36</v>
      </c>
      <c r="G192" s="65" t="s">
        <v>36</v>
      </c>
      <c r="H192" s="64" t="s">
        <v>36</v>
      </c>
      <c r="I192" s="65" t="s">
        <v>36</v>
      </c>
      <c r="J192" s="65" t="s">
        <v>36</v>
      </c>
      <c r="K192" s="65" t="s">
        <v>36</v>
      </c>
      <c r="L192" s="65" t="s">
        <v>36</v>
      </c>
      <c r="M192" s="64" t="s">
        <v>36</v>
      </c>
      <c r="N192" s="65" t="s">
        <v>36</v>
      </c>
      <c r="O192" s="65" t="s">
        <v>36</v>
      </c>
      <c r="P192" s="65" t="s">
        <v>36</v>
      </c>
      <c r="Q192" s="65" t="s">
        <v>36</v>
      </c>
      <c r="R192" s="85" t="s">
        <v>73</v>
      </c>
      <c r="S192" s="62"/>
      <c r="T192" s="62"/>
      <c r="U192" s="62"/>
      <c r="V192" s="62"/>
      <c r="W192" s="87" t="s">
        <v>36</v>
      </c>
      <c r="X192" s="88" t="s">
        <v>36</v>
      </c>
      <c r="Y192" s="88" t="s">
        <v>36</v>
      </c>
      <c r="Z192" s="88" t="s">
        <v>36</v>
      </c>
      <c r="AA192" s="88" t="s">
        <v>36</v>
      </c>
      <c r="AB192" s="66"/>
      <c r="AC192" s="67"/>
      <c r="AD192" s="81"/>
      <c r="AE192" s="86"/>
    </row>
    <row r="193" spans="1:31" ht="12" customHeight="1">
      <c r="A193" s="46" t="s">
        <v>36</v>
      </c>
      <c r="B193" s="47" t="s">
        <v>36</v>
      </c>
      <c r="C193" s="71" t="s">
        <v>36</v>
      </c>
      <c r="D193" s="77"/>
      <c r="E193" s="77"/>
      <c r="F193" s="77"/>
      <c r="G193" s="73"/>
      <c r="H193" s="76" t="s">
        <v>36</v>
      </c>
      <c r="I193" s="77"/>
      <c r="J193" s="77"/>
      <c r="K193" s="77"/>
      <c r="L193" s="73"/>
      <c r="M193" s="76" t="s">
        <v>36</v>
      </c>
      <c r="N193" s="77"/>
      <c r="O193" s="77"/>
      <c r="P193" s="77"/>
      <c r="Q193" s="73"/>
      <c r="R193" s="89" t="s">
        <v>36</v>
      </c>
      <c r="S193" s="90"/>
      <c r="T193" s="90"/>
      <c r="U193" s="90"/>
      <c r="V193" s="91"/>
      <c r="W193" s="74" t="s">
        <v>12</v>
      </c>
      <c r="X193" s="75"/>
      <c r="Y193" s="75"/>
      <c r="Z193" s="75"/>
      <c r="AA193" s="75"/>
      <c r="AB193" s="79" t="s">
        <v>36</v>
      </c>
      <c r="AC193" s="80"/>
      <c r="AD193" s="68" t="s">
        <v>36</v>
      </c>
      <c r="AE193" s="69"/>
    </row>
    <row r="194" spans="1:31" ht="12" customHeight="1" thickBot="1">
      <c r="A194" s="92"/>
      <c r="B194" s="93" t="s">
        <v>36</v>
      </c>
      <c r="C194" s="94" t="s">
        <v>36</v>
      </c>
      <c r="D194" s="95" t="s">
        <v>36</v>
      </c>
      <c r="E194" s="95" t="s">
        <v>36</v>
      </c>
      <c r="F194" s="95" t="s">
        <v>36</v>
      </c>
      <c r="G194" s="95" t="s">
        <v>36</v>
      </c>
      <c r="H194" s="96" t="s">
        <v>36</v>
      </c>
      <c r="I194" s="95" t="s">
        <v>36</v>
      </c>
      <c r="J194" s="95" t="s">
        <v>36</v>
      </c>
      <c r="K194" s="95" t="s">
        <v>36</v>
      </c>
      <c r="L194" s="95" t="s">
        <v>36</v>
      </c>
      <c r="M194" s="96" t="s">
        <v>36</v>
      </c>
      <c r="N194" s="95" t="s">
        <v>36</v>
      </c>
      <c r="O194" s="95" t="s">
        <v>36</v>
      </c>
      <c r="P194" s="95" t="s">
        <v>36</v>
      </c>
      <c r="Q194" s="95" t="s">
        <v>36</v>
      </c>
      <c r="R194" s="97" t="s">
        <v>36</v>
      </c>
      <c r="S194" s="98" t="s">
        <v>36</v>
      </c>
      <c r="T194" s="98" t="s">
        <v>36</v>
      </c>
      <c r="U194" s="98" t="s">
        <v>36</v>
      </c>
      <c r="V194" s="98" t="s">
        <v>36</v>
      </c>
      <c r="W194" s="99" t="s">
        <v>73</v>
      </c>
      <c r="X194" s="100"/>
      <c r="Y194" s="100"/>
      <c r="Z194" s="100"/>
      <c r="AA194" s="100"/>
      <c r="AB194" s="101"/>
      <c r="AC194" s="102"/>
      <c r="AD194" s="103"/>
      <c r="AE194" s="104"/>
    </row>
    <row r="197" spans="1:31" ht="12" customHeight="1" thickBot="1">
      <c r="A197" s="33" t="s">
        <v>30</v>
      </c>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row>
    <row r="198" spans="1:31" ht="12" customHeight="1" thickBot="1">
      <c r="A198" s="36" t="s">
        <v>2</v>
      </c>
      <c r="B198" s="37" t="s">
        <v>4</v>
      </c>
      <c r="C198" s="38" t="s">
        <v>36</v>
      </c>
      <c r="D198" s="39"/>
      <c r="E198" s="39"/>
      <c r="F198" s="39"/>
      <c r="G198" s="39"/>
      <c r="H198" s="40" t="s">
        <v>36</v>
      </c>
      <c r="I198" s="39"/>
      <c r="J198" s="39"/>
      <c r="K198" s="39"/>
      <c r="L198" s="39"/>
      <c r="M198" s="40" t="s">
        <v>36</v>
      </c>
      <c r="N198" s="39"/>
      <c r="O198" s="39"/>
      <c r="P198" s="39"/>
      <c r="Q198" s="39"/>
      <c r="R198" s="40" t="s">
        <v>36</v>
      </c>
      <c r="S198" s="39"/>
      <c r="T198" s="39"/>
      <c r="U198" s="39"/>
      <c r="V198" s="39"/>
      <c r="W198" s="40" t="s">
        <v>36</v>
      </c>
      <c r="X198" s="39"/>
      <c r="Y198" s="39"/>
      <c r="Z198" s="39"/>
      <c r="AA198" s="41"/>
      <c r="AB198" s="42" t="s">
        <v>9</v>
      </c>
      <c r="AC198" s="43"/>
      <c r="AD198" s="44" t="s">
        <v>10</v>
      </c>
      <c r="AE198" s="45" t="s">
        <v>11</v>
      </c>
    </row>
    <row r="199" spans="1:31" ht="12" customHeight="1" thickTop="1">
      <c r="A199" s="46" t="s">
        <v>36</v>
      </c>
      <c r="B199" s="47" t="s">
        <v>36</v>
      </c>
      <c r="C199" s="48" t="s">
        <v>16</v>
      </c>
      <c r="D199" s="49"/>
      <c r="E199" s="49"/>
      <c r="F199" s="49"/>
      <c r="G199" s="50"/>
      <c r="H199" s="51" t="s">
        <v>36</v>
      </c>
      <c r="I199" s="52"/>
      <c r="J199" s="52"/>
      <c r="K199" s="52"/>
      <c r="L199" s="52"/>
      <c r="M199" s="51" t="s">
        <v>36</v>
      </c>
      <c r="N199" s="52"/>
      <c r="O199" s="52"/>
      <c r="P199" s="52"/>
      <c r="Q199" s="53"/>
      <c r="R199" s="51" t="s">
        <v>36</v>
      </c>
      <c r="S199" s="52"/>
      <c r="T199" s="52"/>
      <c r="U199" s="52"/>
      <c r="V199" s="53"/>
      <c r="W199" s="51" t="s">
        <v>36</v>
      </c>
      <c r="X199" s="52"/>
      <c r="Y199" s="52"/>
      <c r="Z199" s="52"/>
      <c r="AA199" s="54"/>
      <c r="AB199" s="55" t="s">
        <v>36</v>
      </c>
      <c r="AC199" s="56"/>
      <c r="AD199" s="57" t="s">
        <v>36</v>
      </c>
      <c r="AE199" s="58"/>
    </row>
    <row r="200" spans="1:31" ht="12" customHeight="1">
      <c r="A200" s="59"/>
      <c r="B200" s="60" t="s">
        <v>36</v>
      </c>
      <c r="C200" s="61" t="s">
        <v>73</v>
      </c>
      <c r="D200" s="62"/>
      <c r="E200" s="62"/>
      <c r="F200" s="62"/>
      <c r="G200" s="63"/>
      <c r="H200" s="64" t="s">
        <v>36</v>
      </c>
      <c r="I200" s="65" t="s">
        <v>36</v>
      </c>
      <c r="J200" s="65" t="s">
        <v>36</v>
      </c>
      <c r="K200" s="65" t="s">
        <v>36</v>
      </c>
      <c r="L200" s="65" t="s">
        <v>36</v>
      </c>
      <c r="M200" s="64" t="s">
        <v>36</v>
      </c>
      <c r="N200" s="65" t="s">
        <v>36</v>
      </c>
      <c r="O200" s="65" t="s">
        <v>36</v>
      </c>
      <c r="P200" s="65" t="s">
        <v>36</v>
      </c>
      <c r="Q200" s="65" t="s">
        <v>36</v>
      </c>
      <c r="R200" s="64" t="s">
        <v>36</v>
      </c>
      <c r="S200" s="65" t="s">
        <v>36</v>
      </c>
      <c r="T200" s="65" t="s">
        <v>36</v>
      </c>
      <c r="U200" s="65" t="s">
        <v>36</v>
      </c>
      <c r="V200" s="65" t="s">
        <v>36</v>
      </c>
      <c r="W200" s="64" t="s">
        <v>36</v>
      </c>
      <c r="X200" s="65" t="s">
        <v>36</v>
      </c>
      <c r="Y200" s="65" t="s">
        <v>36</v>
      </c>
      <c r="Z200" s="65" t="s">
        <v>36</v>
      </c>
      <c r="AA200" s="65" t="s">
        <v>36</v>
      </c>
      <c r="AB200" s="66"/>
      <c r="AC200" s="67"/>
      <c r="AD200" s="68"/>
      <c r="AE200" s="69"/>
    </row>
    <row r="201" spans="1:31" ht="12" customHeight="1">
      <c r="A201" s="46" t="s">
        <v>36</v>
      </c>
      <c r="B201" s="70" t="s">
        <v>36</v>
      </c>
      <c r="C201" s="71" t="s">
        <v>36</v>
      </c>
      <c r="D201" s="72"/>
      <c r="E201" s="72"/>
      <c r="F201" s="72"/>
      <c r="G201" s="73"/>
      <c r="H201" s="74" t="s">
        <v>12</v>
      </c>
      <c r="I201" s="75"/>
      <c r="J201" s="75"/>
      <c r="K201" s="75"/>
      <c r="L201" s="75"/>
      <c r="M201" s="76" t="s">
        <v>36</v>
      </c>
      <c r="N201" s="77"/>
      <c r="O201" s="77"/>
      <c r="P201" s="77"/>
      <c r="Q201" s="73"/>
      <c r="R201" s="76" t="s">
        <v>36</v>
      </c>
      <c r="S201" s="77"/>
      <c r="T201" s="77"/>
      <c r="U201" s="77"/>
      <c r="V201" s="73"/>
      <c r="W201" s="76" t="s">
        <v>36</v>
      </c>
      <c r="X201" s="72"/>
      <c r="Y201" s="72"/>
      <c r="Z201" s="72"/>
      <c r="AA201" s="78"/>
      <c r="AB201" s="79" t="s">
        <v>36</v>
      </c>
      <c r="AC201" s="80"/>
      <c r="AD201" s="81" t="s">
        <v>36</v>
      </c>
      <c r="AE201" s="82"/>
    </row>
    <row r="202" spans="1:31" ht="12" customHeight="1">
      <c r="A202" s="59"/>
      <c r="B202" s="83" t="s">
        <v>36</v>
      </c>
      <c r="C202" s="84" t="s">
        <v>36</v>
      </c>
      <c r="D202" s="65" t="s">
        <v>36</v>
      </c>
      <c r="E202" s="65" t="s">
        <v>36</v>
      </c>
      <c r="F202" s="65" t="s">
        <v>36</v>
      </c>
      <c r="G202" s="65" t="s">
        <v>36</v>
      </c>
      <c r="H202" s="85" t="s">
        <v>73</v>
      </c>
      <c r="I202" s="62"/>
      <c r="J202" s="62"/>
      <c r="K202" s="62"/>
      <c r="L202" s="62"/>
      <c r="M202" s="64" t="s">
        <v>36</v>
      </c>
      <c r="N202" s="65" t="s">
        <v>36</v>
      </c>
      <c r="O202" s="65" t="s">
        <v>36</v>
      </c>
      <c r="P202" s="65" t="s">
        <v>36</v>
      </c>
      <c r="Q202" s="65" t="s">
        <v>36</v>
      </c>
      <c r="R202" s="64" t="s">
        <v>36</v>
      </c>
      <c r="S202" s="65" t="s">
        <v>36</v>
      </c>
      <c r="T202" s="65" t="s">
        <v>36</v>
      </c>
      <c r="U202" s="65" t="s">
        <v>36</v>
      </c>
      <c r="V202" s="65" t="s">
        <v>36</v>
      </c>
      <c r="W202" s="64" t="s">
        <v>36</v>
      </c>
      <c r="X202" s="65" t="s">
        <v>36</v>
      </c>
      <c r="Y202" s="65" t="s">
        <v>36</v>
      </c>
      <c r="Z202" s="65" t="s">
        <v>36</v>
      </c>
      <c r="AA202" s="65" t="s">
        <v>36</v>
      </c>
      <c r="AB202" s="66"/>
      <c r="AC202" s="67"/>
      <c r="AD202" s="81"/>
      <c r="AE202" s="86"/>
    </row>
    <row r="203" spans="1:31" ht="12" customHeight="1">
      <c r="A203" s="46" t="s">
        <v>36</v>
      </c>
      <c r="B203" s="70" t="s">
        <v>36</v>
      </c>
      <c r="C203" s="71" t="s">
        <v>36</v>
      </c>
      <c r="D203" s="77"/>
      <c r="E203" s="77"/>
      <c r="F203" s="77"/>
      <c r="G203" s="73"/>
      <c r="H203" s="76" t="s">
        <v>36</v>
      </c>
      <c r="I203" s="72"/>
      <c r="J203" s="72"/>
      <c r="K203" s="72"/>
      <c r="L203" s="73"/>
      <c r="M203" s="74" t="s">
        <v>12</v>
      </c>
      <c r="N203" s="75"/>
      <c r="O203" s="75"/>
      <c r="P203" s="75"/>
      <c r="Q203" s="75"/>
      <c r="R203" s="76" t="s">
        <v>36</v>
      </c>
      <c r="S203" s="77"/>
      <c r="T203" s="77"/>
      <c r="U203" s="77"/>
      <c r="V203" s="73"/>
      <c r="W203" s="76" t="s">
        <v>36</v>
      </c>
      <c r="X203" s="72"/>
      <c r="Y203" s="72"/>
      <c r="Z203" s="72"/>
      <c r="AA203" s="78"/>
      <c r="AB203" s="79" t="s">
        <v>36</v>
      </c>
      <c r="AC203" s="80"/>
      <c r="AD203" s="81" t="s">
        <v>36</v>
      </c>
      <c r="AE203" s="69"/>
    </row>
    <row r="204" spans="1:31" ht="12" customHeight="1">
      <c r="A204" s="59"/>
      <c r="B204" s="83" t="s">
        <v>36</v>
      </c>
      <c r="C204" s="84" t="s">
        <v>36</v>
      </c>
      <c r="D204" s="65" t="s">
        <v>36</v>
      </c>
      <c r="E204" s="65" t="s">
        <v>36</v>
      </c>
      <c r="F204" s="65" t="s">
        <v>36</v>
      </c>
      <c r="G204" s="65" t="s">
        <v>36</v>
      </c>
      <c r="H204" s="64" t="s">
        <v>36</v>
      </c>
      <c r="I204" s="65" t="s">
        <v>36</v>
      </c>
      <c r="J204" s="65" t="s">
        <v>36</v>
      </c>
      <c r="K204" s="65" t="s">
        <v>36</v>
      </c>
      <c r="L204" s="65" t="s">
        <v>36</v>
      </c>
      <c r="M204" s="85" t="s">
        <v>73</v>
      </c>
      <c r="N204" s="62"/>
      <c r="O204" s="62"/>
      <c r="P204" s="62"/>
      <c r="Q204" s="62"/>
      <c r="R204" s="64" t="s">
        <v>36</v>
      </c>
      <c r="S204" s="65" t="s">
        <v>36</v>
      </c>
      <c r="T204" s="65" t="s">
        <v>36</v>
      </c>
      <c r="U204" s="65" t="s">
        <v>36</v>
      </c>
      <c r="V204" s="65" t="s">
        <v>36</v>
      </c>
      <c r="W204" s="64" t="s">
        <v>36</v>
      </c>
      <c r="X204" s="65" t="s">
        <v>36</v>
      </c>
      <c r="Y204" s="65" t="s">
        <v>36</v>
      </c>
      <c r="Z204" s="65" t="s">
        <v>36</v>
      </c>
      <c r="AA204" s="65" t="s">
        <v>36</v>
      </c>
      <c r="AB204" s="66"/>
      <c r="AC204" s="67"/>
      <c r="AD204" s="81"/>
      <c r="AE204" s="86"/>
    </row>
    <row r="205" spans="1:31" ht="12" customHeight="1">
      <c r="A205" s="46" t="s">
        <v>36</v>
      </c>
      <c r="B205" s="70" t="s">
        <v>36</v>
      </c>
      <c r="C205" s="71" t="s">
        <v>36</v>
      </c>
      <c r="D205" s="77"/>
      <c r="E205" s="77"/>
      <c r="F205" s="77"/>
      <c r="G205" s="73"/>
      <c r="H205" s="76" t="s">
        <v>36</v>
      </c>
      <c r="I205" s="77"/>
      <c r="J205" s="77"/>
      <c r="K205" s="77"/>
      <c r="L205" s="73"/>
      <c r="M205" s="76" t="s">
        <v>36</v>
      </c>
      <c r="N205" s="72"/>
      <c r="O205" s="72"/>
      <c r="P205" s="72"/>
      <c r="Q205" s="73"/>
      <c r="R205" s="74" t="s">
        <v>12</v>
      </c>
      <c r="S205" s="75"/>
      <c r="T205" s="75"/>
      <c r="U205" s="75"/>
      <c r="V205" s="75"/>
      <c r="W205" s="76" t="s">
        <v>36</v>
      </c>
      <c r="X205" s="72"/>
      <c r="Y205" s="72"/>
      <c r="Z205" s="72"/>
      <c r="AA205" s="78"/>
      <c r="AB205" s="79" t="s">
        <v>36</v>
      </c>
      <c r="AC205" s="80"/>
      <c r="AD205" s="81" t="s">
        <v>36</v>
      </c>
      <c r="AE205" s="69"/>
    </row>
    <row r="206" spans="1:31" ht="12" customHeight="1">
      <c r="A206" s="59"/>
      <c r="B206" s="83" t="s">
        <v>36</v>
      </c>
      <c r="C206" s="84" t="s">
        <v>36</v>
      </c>
      <c r="D206" s="65" t="s">
        <v>36</v>
      </c>
      <c r="E206" s="65" t="s">
        <v>36</v>
      </c>
      <c r="F206" s="65" t="s">
        <v>36</v>
      </c>
      <c r="G206" s="65" t="s">
        <v>36</v>
      </c>
      <c r="H206" s="64" t="s">
        <v>36</v>
      </c>
      <c r="I206" s="65" t="s">
        <v>36</v>
      </c>
      <c r="J206" s="65" t="s">
        <v>36</v>
      </c>
      <c r="K206" s="65" t="s">
        <v>36</v>
      </c>
      <c r="L206" s="65" t="s">
        <v>36</v>
      </c>
      <c r="M206" s="64" t="s">
        <v>36</v>
      </c>
      <c r="N206" s="65" t="s">
        <v>36</v>
      </c>
      <c r="O206" s="65" t="s">
        <v>36</v>
      </c>
      <c r="P206" s="65" t="s">
        <v>36</v>
      </c>
      <c r="Q206" s="65" t="s">
        <v>36</v>
      </c>
      <c r="R206" s="85" t="s">
        <v>73</v>
      </c>
      <c r="S206" s="62"/>
      <c r="T206" s="62"/>
      <c r="U206" s="62"/>
      <c r="V206" s="62"/>
      <c r="W206" s="87" t="s">
        <v>36</v>
      </c>
      <c r="X206" s="88" t="s">
        <v>36</v>
      </c>
      <c r="Y206" s="88" t="s">
        <v>36</v>
      </c>
      <c r="Z206" s="88" t="s">
        <v>36</v>
      </c>
      <c r="AA206" s="88" t="s">
        <v>36</v>
      </c>
      <c r="AB206" s="66"/>
      <c r="AC206" s="67"/>
      <c r="AD206" s="81"/>
      <c r="AE206" s="86"/>
    </row>
    <row r="207" spans="1:31" ht="12" customHeight="1">
      <c r="A207" s="46" t="s">
        <v>36</v>
      </c>
      <c r="B207" s="47" t="s">
        <v>36</v>
      </c>
      <c r="C207" s="71" t="s">
        <v>36</v>
      </c>
      <c r="D207" s="77"/>
      <c r="E207" s="77"/>
      <c r="F207" s="77"/>
      <c r="G207" s="73"/>
      <c r="H207" s="76" t="s">
        <v>36</v>
      </c>
      <c r="I207" s="77"/>
      <c r="J207" s="77"/>
      <c r="K207" s="77"/>
      <c r="L207" s="73"/>
      <c r="M207" s="76" t="s">
        <v>36</v>
      </c>
      <c r="N207" s="77"/>
      <c r="O207" s="77"/>
      <c r="P207" s="77"/>
      <c r="Q207" s="73"/>
      <c r="R207" s="89" t="s">
        <v>36</v>
      </c>
      <c r="S207" s="90"/>
      <c r="T207" s="90"/>
      <c r="U207" s="90"/>
      <c r="V207" s="91"/>
      <c r="W207" s="74" t="s">
        <v>12</v>
      </c>
      <c r="X207" s="75"/>
      <c r="Y207" s="75"/>
      <c r="Z207" s="75"/>
      <c r="AA207" s="75"/>
      <c r="AB207" s="79" t="s">
        <v>36</v>
      </c>
      <c r="AC207" s="80"/>
      <c r="AD207" s="68" t="s">
        <v>36</v>
      </c>
      <c r="AE207" s="69"/>
    </row>
    <row r="208" spans="1:31" ht="12" customHeight="1" thickBot="1">
      <c r="A208" s="92"/>
      <c r="B208" s="93" t="s">
        <v>36</v>
      </c>
      <c r="C208" s="94" t="s">
        <v>36</v>
      </c>
      <c r="D208" s="95" t="s">
        <v>36</v>
      </c>
      <c r="E208" s="95" t="s">
        <v>36</v>
      </c>
      <c r="F208" s="95" t="s">
        <v>36</v>
      </c>
      <c r="G208" s="95" t="s">
        <v>36</v>
      </c>
      <c r="H208" s="96" t="s">
        <v>36</v>
      </c>
      <c r="I208" s="95" t="s">
        <v>36</v>
      </c>
      <c r="J208" s="95" t="s">
        <v>36</v>
      </c>
      <c r="K208" s="95" t="s">
        <v>36</v>
      </c>
      <c r="L208" s="95" t="s">
        <v>36</v>
      </c>
      <c r="M208" s="96" t="s">
        <v>36</v>
      </c>
      <c r="N208" s="95" t="s">
        <v>36</v>
      </c>
      <c r="O208" s="95" t="s">
        <v>36</v>
      </c>
      <c r="P208" s="95" t="s">
        <v>36</v>
      </c>
      <c r="Q208" s="95" t="s">
        <v>36</v>
      </c>
      <c r="R208" s="97" t="s">
        <v>36</v>
      </c>
      <c r="S208" s="98" t="s">
        <v>36</v>
      </c>
      <c r="T208" s="98" t="s">
        <v>36</v>
      </c>
      <c r="U208" s="98" t="s">
        <v>36</v>
      </c>
      <c r="V208" s="98" t="s">
        <v>36</v>
      </c>
      <c r="W208" s="99" t="s">
        <v>73</v>
      </c>
      <c r="X208" s="100"/>
      <c r="Y208" s="100"/>
      <c r="Z208" s="100"/>
      <c r="AA208" s="100"/>
      <c r="AB208" s="101"/>
      <c r="AC208" s="102"/>
      <c r="AD208" s="103"/>
      <c r="AE208" s="104"/>
    </row>
    <row r="211" spans="1:31" ht="12" customHeight="1" thickBot="1">
      <c r="A211" s="33" t="s">
        <v>31</v>
      </c>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row>
    <row r="212" spans="1:31" ht="12" customHeight="1" thickBot="1">
      <c r="A212" s="36" t="s">
        <v>2</v>
      </c>
      <c r="B212" s="37" t="s">
        <v>4</v>
      </c>
      <c r="C212" s="38" t="s">
        <v>36</v>
      </c>
      <c r="D212" s="39"/>
      <c r="E212" s="39"/>
      <c r="F212" s="39"/>
      <c r="G212" s="39"/>
      <c r="H212" s="40" t="s">
        <v>36</v>
      </c>
      <c r="I212" s="39"/>
      <c r="J212" s="39"/>
      <c r="K212" s="39"/>
      <c r="L212" s="39"/>
      <c r="M212" s="40" t="s">
        <v>36</v>
      </c>
      <c r="N212" s="39"/>
      <c r="O212" s="39"/>
      <c r="P212" s="39"/>
      <c r="Q212" s="39"/>
      <c r="R212" s="40" t="s">
        <v>36</v>
      </c>
      <c r="S212" s="39"/>
      <c r="T212" s="39"/>
      <c r="U212" s="39"/>
      <c r="V212" s="39"/>
      <c r="W212" s="40" t="s">
        <v>36</v>
      </c>
      <c r="X212" s="39"/>
      <c r="Y212" s="39"/>
      <c r="Z212" s="39"/>
      <c r="AA212" s="41"/>
      <c r="AB212" s="42" t="s">
        <v>9</v>
      </c>
      <c r="AC212" s="43"/>
      <c r="AD212" s="44" t="s">
        <v>10</v>
      </c>
      <c r="AE212" s="45" t="s">
        <v>11</v>
      </c>
    </row>
    <row r="213" spans="1:31" ht="12" customHeight="1" thickTop="1">
      <c r="A213" s="46" t="s">
        <v>36</v>
      </c>
      <c r="B213" s="47" t="s">
        <v>36</v>
      </c>
      <c r="C213" s="48" t="s">
        <v>16</v>
      </c>
      <c r="D213" s="49"/>
      <c r="E213" s="49"/>
      <c r="F213" s="49"/>
      <c r="G213" s="50"/>
      <c r="H213" s="51" t="s">
        <v>36</v>
      </c>
      <c r="I213" s="52"/>
      <c r="J213" s="52"/>
      <c r="K213" s="52"/>
      <c r="L213" s="52"/>
      <c r="M213" s="51" t="s">
        <v>36</v>
      </c>
      <c r="N213" s="52"/>
      <c r="O213" s="52"/>
      <c r="P213" s="52"/>
      <c r="Q213" s="53"/>
      <c r="R213" s="51" t="s">
        <v>36</v>
      </c>
      <c r="S213" s="52"/>
      <c r="T213" s="52"/>
      <c r="U213" s="52"/>
      <c r="V213" s="53"/>
      <c r="W213" s="51" t="s">
        <v>36</v>
      </c>
      <c r="X213" s="52"/>
      <c r="Y213" s="52"/>
      <c r="Z213" s="52"/>
      <c r="AA213" s="54"/>
      <c r="AB213" s="55" t="s">
        <v>36</v>
      </c>
      <c r="AC213" s="56"/>
      <c r="AD213" s="57" t="s">
        <v>36</v>
      </c>
      <c r="AE213" s="58"/>
    </row>
    <row r="214" spans="1:31" ht="12" customHeight="1">
      <c r="A214" s="59"/>
      <c r="B214" s="60" t="s">
        <v>36</v>
      </c>
      <c r="C214" s="61" t="s">
        <v>73</v>
      </c>
      <c r="D214" s="62"/>
      <c r="E214" s="62"/>
      <c r="F214" s="62"/>
      <c r="G214" s="63"/>
      <c r="H214" s="64" t="s">
        <v>36</v>
      </c>
      <c r="I214" s="65" t="s">
        <v>36</v>
      </c>
      <c r="J214" s="65" t="s">
        <v>36</v>
      </c>
      <c r="K214" s="65" t="s">
        <v>36</v>
      </c>
      <c r="L214" s="65" t="s">
        <v>36</v>
      </c>
      <c r="M214" s="64" t="s">
        <v>36</v>
      </c>
      <c r="N214" s="65" t="s">
        <v>36</v>
      </c>
      <c r="O214" s="65" t="s">
        <v>36</v>
      </c>
      <c r="P214" s="65" t="s">
        <v>36</v>
      </c>
      <c r="Q214" s="65" t="s">
        <v>36</v>
      </c>
      <c r="R214" s="64" t="s">
        <v>36</v>
      </c>
      <c r="S214" s="65" t="s">
        <v>36</v>
      </c>
      <c r="T214" s="65" t="s">
        <v>36</v>
      </c>
      <c r="U214" s="65" t="s">
        <v>36</v>
      </c>
      <c r="V214" s="65" t="s">
        <v>36</v>
      </c>
      <c r="W214" s="64" t="s">
        <v>36</v>
      </c>
      <c r="X214" s="65" t="s">
        <v>36</v>
      </c>
      <c r="Y214" s="65" t="s">
        <v>36</v>
      </c>
      <c r="Z214" s="65" t="s">
        <v>36</v>
      </c>
      <c r="AA214" s="65" t="s">
        <v>36</v>
      </c>
      <c r="AB214" s="66"/>
      <c r="AC214" s="67"/>
      <c r="AD214" s="68"/>
      <c r="AE214" s="69"/>
    </row>
    <row r="215" spans="1:31" ht="12" customHeight="1">
      <c r="A215" s="46" t="s">
        <v>36</v>
      </c>
      <c r="B215" s="70" t="s">
        <v>36</v>
      </c>
      <c r="C215" s="71" t="s">
        <v>36</v>
      </c>
      <c r="D215" s="72"/>
      <c r="E215" s="72"/>
      <c r="F215" s="72"/>
      <c r="G215" s="73"/>
      <c r="H215" s="74" t="s">
        <v>12</v>
      </c>
      <c r="I215" s="75"/>
      <c r="J215" s="75"/>
      <c r="K215" s="75"/>
      <c r="L215" s="75"/>
      <c r="M215" s="76" t="s">
        <v>36</v>
      </c>
      <c r="N215" s="77"/>
      <c r="O215" s="77"/>
      <c r="P215" s="77"/>
      <c r="Q215" s="73"/>
      <c r="R215" s="76" t="s">
        <v>36</v>
      </c>
      <c r="S215" s="77"/>
      <c r="T215" s="77"/>
      <c r="U215" s="77"/>
      <c r="V215" s="73"/>
      <c r="W215" s="76" t="s">
        <v>36</v>
      </c>
      <c r="X215" s="72"/>
      <c r="Y215" s="72"/>
      <c r="Z215" s="72"/>
      <c r="AA215" s="78"/>
      <c r="AB215" s="79" t="s">
        <v>36</v>
      </c>
      <c r="AC215" s="80"/>
      <c r="AD215" s="81" t="s">
        <v>36</v>
      </c>
      <c r="AE215" s="82"/>
    </row>
    <row r="216" spans="1:31" ht="12" customHeight="1">
      <c r="A216" s="59"/>
      <c r="B216" s="83" t="s">
        <v>36</v>
      </c>
      <c r="C216" s="84" t="s">
        <v>36</v>
      </c>
      <c r="D216" s="65" t="s">
        <v>36</v>
      </c>
      <c r="E216" s="65" t="s">
        <v>36</v>
      </c>
      <c r="F216" s="65" t="s">
        <v>36</v>
      </c>
      <c r="G216" s="65" t="s">
        <v>36</v>
      </c>
      <c r="H216" s="85" t="s">
        <v>73</v>
      </c>
      <c r="I216" s="62"/>
      <c r="J216" s="62"/>
      <c r="K216" s="62"/>
      <c r="L216" s="62"/>
      <c r="M216" s="64" t="s">
        <v>36</v>
      </c>
      <c r="N216" s="65" t="s">
        <v>36</v>
      </c>
      <c r="O216" s="65" t="s">
        <v>36</v>
      </c>
      <c r="P216" s="65" t="s">
        <v>36</v>
      </c>
      <c r="Q216" s="65" t="s">
        <v>36</v>
      </c>
      <c r="R216" s="64" t="s">
        <v>36</v>
      </c>
      <c r="S216" s="65" t="s">
        <v>36</v>
      </c>
      <c r="T216" s="65" t="s">
        <v>36</v>
      </c>
      <c r="U216" s="65" t="s">
        <v>36</v>
      </c>
      <c r="V216" s="65" t="s">
        <v>36</v>
      </c>
      <c r="W216" s="64" t="s">
        <v>36</v>
      </c>
      <c r="X216" s="65" t="s">
        <v>36</v>
      </c>
      <c r="Y216" s="65" t="s">
        <v>36</v>
      </c>
      <c r="Z216" s="65" t="s">
        <v>36</v>
      </c>
      <c r="AA216" s="65" t="s">
        <v>36</v>
      </c>
      <c r="AB216" s="66"/>
      <c r="AC216" s="67"/>
      <c r="AD216" s="81"/>
      <c r="AE216" s="86"/>
    </row>
    <row r="217" spans="1:31" ht="12" customHeight="1">
      <c r="A217" s="46" t="s">
        <v>36</v>
      </c>
      <c r="B217" s="70" t="s">
        <v>36</v>
      </c>
      <c r="C217" s="71" t="s">
        <v>36</v>
      </c>
      <c r="D217" s="77"/>
      <c r="E217" s="77"/>
      <c r="F217" s="77"/>
      <c r="G217" s="73"/>
      <c r="H217" s="76" t="s">
        <v>36</v>
      </c>
      <c r="I217" s="72"/>
      <c r="J217" s="72"/>
      <c r="K217" s="72"/>
      <c r="L217" s="73"/>
      <c r="M217" s="74" t="s">
        <v>12</v>
      </c>
      <c r="N217" s="75"/>
      <c r="O217" s="75"/>
      <c r="P217" s="75"/>
      <c r="Q217" s="75"/>
      <c r="R217" s="76" t="s">
        <v>36</v>
      </c>
      <c r="S217" s="77"/>
      <c r="T217" s="77"/>
      <c r="U217" s="77"/>
      <c r="V217" s="73"/>
      <c r="W217" s="76" t="s">
        <v>36</v>
      </c>
      <c r="X217" s="72"/>
      <c r="Y217" s="72"/>
      <c r="Z217" s="72"/>
      <c r="AA217" s="78"/>
      <c r="AB217" s="79" t="s">
        <v>36</v>
      </c>
      <c r="AC217" s="80"/>
      <c r="AD217" s="81" t="s">
        <v>36</v>
      </c>
      <c r="AE217" s="69"/>
    </row>
    <row r="218" spans="1:31" ht="12" customHeight="1">
      <c r="A218" s="59"/>
      <c r="B218" s="83" t="s">
        <v>36</v>
      </c>
      <c r="C218" s="84" t="s">
        <v>36</v>
      </c>
      <c r="D218" s="65" t="s">
        <v>36</v>
      </c>
      <c r="E218" s="65" t="s">
        <v>36</v>
      </c>
      <c r="F218" s="65" t="s">
        <v>36</v>
      </c>
      <c r="G218" s="65" t="s">
        <v>36</v>
      </c>
      <c r="H218" s="64" t="s">
        <v>36</v>
      </c>
      <c r="I218" s="65" t="s">
        <v>36</v>
      </c>
      <c r="J218" s="65" t="s">
        <v>36</v>
      </c>
      <c r="K218" s="65" t="s">
        <v>36</v>
      </c>
      <c r="L218" s="65" t="s">
        <v>36</v>
      </c>
      <c r="M218" s="85" t="s">
        <v>73</v>
      </c>
      <c r="N218" s="62"/>
      <c r="O218" s="62"/>
      <c r="P218" s="62"/>
      <c r="Q218" s="62"/>
      <c r="R218" s="64" t="s">
        <v>36</v>
      </c>
      <c r="S218" s="65" t="s">
        <v>36</v>
      </c>
      <c r="T218" s="65" t="s">
        <v>36</v>
      </c>
      <c r="U218" s="65" t="s">
        <v>36</v>
      </c>
      <c r="V218" s="65" t="s">
        <v>36</v>
      </c>
      <c r="W218" s="64" t="s">
        <v>36</v>
      </c>
      <c r="X218" s="65" t="s">
        <v>36</v>
      </c>
      <c r="Y218" s="65" t="s">
        <v>36</v>
      </c>
      <c r="Z218" s="65" t="s">
        <v>36</v>
      </c>
      <c r="AA218" s="65" t="s">
        <v>36</v>
      </c>
      <c r="AB218" s="66"/>
      <c r="AC218" s="67"/>
      <c r="AD218" s="81"/>
      <c r="AE218" s="86"/>
    </row>
    <row r="219" spans="1:31" ht="12" customHeight="1">
      <c r="A219" s="46" t="s">
        <v>36</v>
      </c>
      <c r="B219" s="70" t="s">
        <v>36</v>
      </c>
      <c r="C219" s="71" t="s">
        <v>36</v>
      </c>
      <c r="D219" s="77"/>
      <c r="E219" s="77"/>
      <c r="F219" s="77"/>
      <c r="G219" s="73"/>
      <c r="H219" s="76" t="s">
        <v>36</v>
      </c>
      <c r="I219" s="77"/>
      <c r="J219" s="77"/>
      <c r="K219" s="77"/>
      <c r="L219" s="73"/>
      <c r="M219" s="76" t="s">
        <v>36</v>
      </c>
      <c r="N219" s="72"/>
      <c r="O219" s="72"/>
      <c r="P219" s="72"/>
      <c r="Q219" s="73"/>
      <c r="R219" s="74" t="s">
        <v>12</v>
      </c>
      <c r="S219" s="75"/>
      <c r="T219" s="75"/>
      <c r="U219" s="75"/>
      <c r="V219" s="75"/>
      <c r="W219" s="76" t="s">
        <v>36</v>
      </c>
      <c r="X219" s="72"/>
      <c r="Y219" s="72"/>
      <c r="Z219" s="72"/>
      <c r="AA219" s="78"/>
      <c r="AB219" s="79" t="s">
        <v>36</v>
      </c>
      <c r="AC219" s="80"/>
      <c r="AD219" s="81" t="s">
        <v>36</v>
      </c>
      <c r="AE219" s="69"/>
    </row>
    <row r="220" spans="1:31" ht="12" customHeight="1">
      <c r="A220" s="59"/>
      <c r="B220" s="83" t="s">
        <v>36</v>
      </c>
      <c r="C220" s="84" t="s">
        <v>36</v>
      </c>
      <c r="D220" s="65" t="s">
        <v>36</v>
      </c>
      <c r="E220" s="65" t="s">
        <v>36</v>
      </c>
      <c r="F220" s="65" t="s">
        <v>36</v>
      </c>
      <c r="G220" s="65" t="s">
        <v>36</v>
      </c>
      <c r="H220" s="64" t="s">
        <v>36</v>
      </c>
      <c r="I220" s="65" t="s">
        <v>36</v>
      </c>
      <c r="J220" s="65" t="s">
        <v>36</v>
      </c>
      <c r="K220" s="65" t="s">
        <v>36</v>
      </c>
      <c r="L220" s="65" t="s">
        <v>36</v>
      </c>
      <c r="M220" s="64" t="s">
        <v>36</v>
      </c>
      <c r="N220" s="65" t="s">
        <v>36</v>
      </c>
      <c r="O220" s="65" t="s">
        <v>36</v>
      </c>
      <c r="P220" s="65" t="s">
        <v>36</v>
      </c>
      <c r="Q220" s="65" t="s">
        <v>36</v>
      </c>
      <c r="R220" s="85" t="s">
        <v>73</v>
      </c>
      <c r="S220" s="62"/>
      <c r="T220" s="62"/>
      <c r="U220" s="62"/>
      <c r="V220" s="62"/>
      <c r="W220" s="87" t="s">
        <v>36</v>
      </c>
      <c r="X220" s="88" t="s">
        <v>36</v>
      </c>
      <c r="Y220" s="88" t="s">
        <v>36</v>
      </c>
      <c r="Z220" s="88" t="s">
        <v>36</v>
      </c>
      <c r="AA220" s="88" t="s">
        <v>36</v>
      </c>
      <c r="AB220" s="66"/>
      <c r="AC220" s="67"/>
      <c r="AD220" s="81"/>
      <c r="AE220" s="86"/>
    </row>
    <row r="221" spans="1:31" ht="12" customHeight="1">
      <c r="A221" s="46" t="s">
        <v>36</v>
      </c>
      <c r="B221" s="47" t="s">
        <v>36</v>
      </c>
      <c r="C221" s="71" t="s">
        <v>36</v>
      </c>
      <c r="D221" s="77"/>
      <c r="E221" s="77"/>
      <c r="F221" s="77"/>
      <c r="G221" s="73"/>
      <c r="H221" s="76" t="s">
        <v>36</v>
      </c>
      <c r="I221" s="77"/>
      <c r="J221" s="77"/>
      <c r="K221" s="77"/>
      <c r="L221" s="73"/>
      <c r="M221" s="76" t="s">
        <v>36</v>
      </c>
      <c r="N221" s="77"/>
      <c r="O221" s="77"/>
      <c r="P221" s="77"/>
      <c r="Q221" s="73"/>
      <c r="R221" s="89" t="s">
        <v>36</v>
      </c>
      <c r="S221" s="90"/>
      <c r="T221" s="90"/>
      <c r="U221" s="90"/>
      <c r="V221" s="91"/>
      <c r="W221" s="74" t="s">
        <v>12</v>
      </c>
      <c r="X221" s="75"/>
      <c r="Y221" s="75"/>
      <c r="Z221" s="75"/>
      <c r="AA221" s="75"/>
      <c r="AB221" s="79" t="s">
        <v>36</v>
      </c>
      <c r="AC221" s="80"/>
      <c r="AD221" s="68" t="s">
        <v>36</v>
      </c>
      <c r="AE221" s="69"/>
    </row>
    <row r="222" spans="1:31" ht="12" customHeight="1" thickBot="1">
      <c r="A222" s="92"/>
      <c r="B222" s="93" t="s">
        <v>36</v>
      </c>
      <c r="C222" s="94" t="s">
        <v>36</v>
      </c>
      <c r="D222" s="95" t="s">
        <v>36</v>
      </c>
      <c r="E222" s="95" t="s">
        <v>36</v>
      </c>
      <c r="F222" s="95" t="s">
        <v>36</v>
      </c>
      <c r="G222" s="95" t="s">
        <v>36</v>
      </c>
      <c r="H222" s="96" t="s">
        <v>36</v>
      </c>
      <c r="I222" s="95" t="s">
        <v>36</v>
      </c>
      <c r="J222" s="95" t="s">
        <v>36</v>
      </c>
      <c r="K222" s="95" t="s">
        <v>36</v>
      </c>
      <c r="L222" s="95" t="s">
        <v>36</v>
      </c>
      <c r="M222" s="96" t="s">
        <v>36</v>
      </c>
      <c r="N222" s="95" t="s">
        <v>36</v>
      </c>
      <c r="O222" s="95" t="s">
        <v>36</v>
      </c>
      <c r="P222" s="95" t="s">
        <v>36</v>
      </c>
      <c r="Q222" s="95" t="s">
        <v>36</v>
      </c>
      <c r="R222" s="97" t="s">
        <v>36</v>
      </c>
      <c r="S222" s="98" t="s">
        <v>36</v>
      </c>
      <c r="T222" s="98" t="s">
        <v>36</v>
      </c>
      <c r="U222" s="98" t="s">
        <v>36</v>
      </c>
      <c r="V222" s="98" t="s">
        <v>36</v>
      </c>
      <c r="W222" s="99" t="s">
        <v>73</v>
      </c>
      <c r="X222" s="100"/>
      <c r="Y222" s="100"/>
      <c r="Z222" s="100"/>
      <c r="AA222" s="100"/>
      <c r="AB222" s="101"/>
      <c r="AC222" s="102"/>
      <c r="AD222" s="103"/>
      <c r="AE222" s="104"/>
    </row>
  </sheetData>
  <sheetProtection formatCells="0" formatColumns="0" formatRows="0" insertColumns="0" insertRows="0" deleteColumns="0" deleteRows="0" sort="0"/>
  <mergeCells count="897">
    <mergeCell ref="AB221:AC222"/>
    <mergeCell ref="AD221:AD222"/>
    <mergeCell ref="AE221:AE222"/>
    <mergeCell ref="W222:AA222"/>
    <mergeCell ref="AB219:AC220"/>
    <mergeCell ref="AD219:AD220"/>
    <mergeCell ref="AE219:AE220"/>
    <mergeCell ref="R220:V220"/>
    <mergeCell ref="A221:A222"/>
    <mergeCell ref="C221:G221"/>
    <mergeCell ref="H221:L221"/>
    <mergeCell ref="M221:Q221"/>
    <mergeCell ref="R221:V221"/>
    <mergeCell ref="W221:AA221"/>
    <mergeCell ref="AB217:AC218"/>
    <mergeCell ref="AD217:AD218"/>
    <mergeCell ref="AE217:AE218"/>
    <mergeCell ref="M218:Q218"/>
    <mergeCell ref="A219:A220"/>
    <mergeCell ref="C219:G219"/>
    <mergeCell ref="H219:L219"/>
    <mergeCell ref="M219:Q219"/>
    <mergeCell ref="R219:V219"/>
    <mergeCell ref="W219:AA219"/>
    <mergeCell ref="AB215:AC216"/>
    <mergeCell ref="AD215:AD216"/>
    <mergeCell ref="AE215:AE216"/>
    <mergeCell ref="H216:L216"/>
    <mergeCell ref="A217:A218"/>
    <mergeCell ref="C217:G217"/>
    <mergeCell ref="H217:L217"/>
    <mergeCell ref="M217:Q217"/>
    <mergeCell ref="R217:V217"/>
    <mergeCell ref="W217:AA217"/>
    <mergeCell ref="AB213:AC214"/>
    <mergeCell ref="AD213:AD214"/>
    <mergeCell ref="AE213:AE214"/>
    <mergeCell ref="C214:G214"/>
    <mergeCell ref="A215:A216"/>
    <mergeCell ref="C215:G215"/>
    <mergeCell ref="H215:L215"/>
    <mergeCell ref="M215:Q215"/>
    <mergeCell ref="R215:V215"/>
    <mergeCell ref="W215:AA215"/>
    <mergeCell ref="A213:A214"/>
    <mergeCell ref="C213:G213"/>
    <mergeCell ref="H213:L213"/>
    <mergeCell ref="M213:Q213"/>
    <mergeCell ref="R213:V213"/>
    <mergeCell ref="W213:AA213"/>
    <mergeCell ref="C212:G212"/>
    <mergeCell ref="H212:L212"/>
    <mergeCell ref="M212:Q212"/>
    <mergeCell ref="R212:V212"/>
    <mergeCell ref="W212:AA212"/>
    <mergeCell ref="AB212:AC212"/>
    <mergeCell ref="AB207:AC208"/>
    <mergeCell ref="AD207:AD208"/>
    <mergeCell ref="AE207:AE208"/>
    <mergeCell ref="W208:AA208"/>
    <mergeCell ref="AB205:AC206"/>
    <mergeCell ref="AD205:AD206"/>
    <mergeCell ref="AE205:AE206"/>
    <mergeCell ref="R206:V206"/>
    <mergeCell ref="A207:A208"/>
    <mergeCell ref="C207:G207"/>
    <mergeCell ref="H207:L207"/>
    <mergeCell ref="M207:Q207"/>
    <mergeCell ref="R207:V207"/>
    <mergeCell ref="W207:AA207"/>
    <mergeCell ref="AB203:AC204"/>
    <mergeCell ref="AD203:AD204"/>
    <mergeCell ref="AE203:AE204"/>
    <mergeCell ref="M204:Q204"/>
    <mergeCell ref="A205:A206"/>
    <mergeCell ref="C205:G205"/>
    <mergeCell ref="H205:L205"/>
    <mergeCell ref="M205:Q205"/>
    <mergeCell ref="R205:V205"/>
    <mergeCell ref="W205:AA205"/>
    <mergeCell ref="AB201:AC202"/>
    <mergeCell ref="AD201:AD202"/>
    <mergeCell ref="AE201:AE202"/>
    <mergeCell ref="H202:L202"/>
    <mergeCell ref="A203:A204"/>
    <mergeCell ref="C203:G203"/>
    <mergeCell ref="H203:L203"/>
    <mergeCell ref="M203:Q203"/>
    <mergeCell ref="R203:V203"/>
    <mergeCell ref="W203:AA203"/>
    <mergeCell ref="AB199:AC200"/>
    <mergeCell ref="AD199:AD200"/>
    <mergeCell ref="AE199:AE200"/>
    <mergeCell ref="C200:G200"/>
    <mergeCell ref="A201:A202"/>
    <mergeCell ref="C201:G201"/>
    <mergeCell ref="H201:L201"/>
    <mergeCell ref="M201:Q201"/>
    <mergeCell ref="R201:V201"/>
    <mergeCell ref="W201:AA201"/>
    <mergeCell ref="A199:A200"/>
    <mergeCell ref="C199:G199"/>
    <mergeCell ref="H199:L199"/>
    <mergeCell ref="M199:Q199"/>
    <mergeCell ref="R199:V199"/>
    <mergeCell ref="W199:AA199"/>
    <mergeCell ref="C198:G198"/>
    <mergeCell ref="H198:L198"/>
    <mergeCell ref="M198:Q198"/>
    <mergeCell ref="R198:V198"/>
    <mergeCell ref="W198:AA198"/>
    <mergeCell ref="AB198:AC198"/>
    <mergeCell ref="AB193:AC194"/>
    <mergeCell ref="AD193:AD194"/>
    <mergeCell ref="AE193:AE194"/>
    <mergeCell ref="W194:AA194"/>
    <mergeCell ref="AB191:AC192"/>
    <mergeCell ref="AD191:AD192"/>
    <mergeCell ref="AE191:AE192"/>
    <mergeCell ref="R192:V192"/>
    <mergeCell ref="A193:A194"/>
    <mergeCell ref="C193:G193"/>
    <mergeCell ref="H193:L193"/>
    <mergeCell ref="M193:Q193"/>
    <mergeCell ref="R193:V193"/>
    <mergeCell ref="W193:AA193"/>
    <mergeCell ref="AB189:AC190"/>
    <mergeCell ref="AD189:AD190"/>
    <mergeCell ref="AE189:AE190"/>
    <mergeCell ref="M190:Q190"/>
    <mergeCell ref="A191:A192"/>
    <mergeCell ref="C191:G191"/>
    <mergeCell ref="H191:L191"/>
    <mergeCell ref="M191:Q191"/>
    <mergeCell ref="R191:V191"/>
    <mergeCell ref="W191:AA191"/>
    <mergeCell ref="AB187:AC188"/>
    <mergeCell ref="AD187:AD188"/>
    <mergeCell ref="AE187:AE188"/>
    <mergeCell ref="H188:L188"/>
    <mergeCell ref="A189:A190"/>
    <mergeCell ref="C189:G189"/>
    <mergeCell ref="H189:L189"/>
    <mergeCell ref="M189:Q189"/>
    <mergeCell ref="R189:V189"/>
    <mergeCell ref="W189:AA189"/>
    <mergeCell ref="AB185:AC186"/>
    <mergeCell ref="AD185:AD186"/>
    <mergeCell ref="AE185:AE186"/>
    <mergeCell ref="C186:G186"/>
    <mergeCell ref="A187:A188"/>
    <mergeCell ref="C187:G187"/>
    <mergeCell ref="H187:L187"/>
    <mergeCell ref="M187:Q187"/>
    <mergeCell ref="R187:V187"/>
    <mergeCell ref="W187:AA187"/>
    <mergeCell ref="A185:A186"/>
    <mergeCell ref="C185:G185"/>
    <mergeCell ref="H185:L185"/>
    <mergeCell ref="M185:Q185"/>
    <mergeCell ref="R185:V185"/>
    <mergeCell ref="W185:AA185"/>
    <mergeCell ref="C184:G184"/>
    <mergeCell ref="H184:L184"/>
    <mergeCell ref="M184:Q184"/>
    <mergeCell ref="R184:V184"/>
    <mergeCell ref="W184:AA184"/>
    <mergeCell ref="AB184:AC184"/>
    <mergeCell ref="AB179:AC180"/>
    <mergeCell ref="AD179:AD180"/>
    <mergeCell ref="AE179:AE180"/>
    <mergeCell ref="W180:AA180"/>
    <mergeCell ref="AB177:AC178"/>
    <mergeCell ref="AD177:AD178"/>
    <mergeCell ref="AE177:AE178"/>
    <mergeCell ref="R178:V178"/>
    <mergeCell ref="A179:A180"/>
    <mergeCell ref="C179:G179"/>
    <mergeCell ref="H179:L179"/>
    <mergeCell ref="M179:Q179"/>
    <mergeCell ref="R179:V179"/>
    <mergeCell ref="W179:AA179"/>
    <mergeCell ref="AB175:AC176"/>
    <mergeCell ref="AD175:AD176"/>
    <mergeCell ref="AE175:AE176"/>
    <mergeCell ref="M176:Q176"/>
    <mergeCell ref="A177:A178"/>
    <mergeCell ref="C177:G177"/>
    <mergeCell ref="H177:L177"/>
    <mergeCell ref="M177:Q177"/>
    <mergeCell ref="R177:V177"/>
    <mergeCell ref="W177:AA177"/>
    <mergeCell ref="AB173:AC174"/>
    <mergeCell ref="AD173:AD174"/>
    <mergeCell ref="AE173:AE174"/>
    <mergeCell ref="H174:L174"/>
    <mergeCell ref="A175:A176"/>
    <mergeCell ref="C175:G175"/>
    <mergeCell ref="H175:L175"/>
    <mergeCell ref="M175:Q175"/>
    <mergeCell ref="R175:V175"/>
    <mergeCell ref="W175:AA175"/>
    <mergeCell ref="AB171:AC172"/>
    <mergeCell ref="AD171:AD172"/>
    <mergeCell ref="AE171:AE172"/>
    <mergeCell ref="C172:G172"/>
    <mergeCell ref="A173:A174"/>
    <mergeCell ref="C173:G173"/>
    <mergeCell ref="H173:L173"/>
    <mergeCell ref="M173:Q173"/>
    <mergeCell ref="R173:V173"/>
    <mergeCell ref="W173:AA173"/>
    <mergeCell ref="A171:A172"/>
    <mergeCell ref="C171:G171"/>
    <mergeCell ref="H171:L171"/>
    <mergeCell ref="M171:Q171"/>
    <mergeCell ref="R171:V171"/>
    <mergeCell ref="W171:AA171"/>
    <mergeCell ref="C170:G170"/>
    <mergeCell ref="H170:L170"/>
    <mergeCell ref="M170:Q170"/>
    <mergeCell ref="R170:V170"/>
    <mergeCell ref="W170:AA170"/>
    <mergeCell ref="AB170:AC170"/>
    <mergeCell ref="AB166:AC167"/>
    <mergeCell ref="AD166:AD167"/>
    <mergeCell ref="AE166:AE167"/>
    <mergeCell ref="W167:AA167"/>
    <mergeCell ref="AB164:AC165"/>
    <mergeCell ref="AD164:AD165"/>
    <mergeCell ref="AE164:AE165"/>
    <mergeCell ref="R165:V165"/>
    <mergeCell ref="A166:A167"/>
    <mergeCell ref="C166:G166"/>
    <mergeCell ref="H166:L166"/>
    <mergeCell ref="M166:Q166"/>
    <mergeCell ref="R166:V166"/>
    <mergeCell ref="W166:AA166"/>
    <mergeCell ref="AB162:AC163"/>
    <mergeCell ref="AD162:AD163"/>
    <mergeCell ref="AE162:AE163"/>
    <mergeCell ref="M163:Q163"/>
    <mergeCell ref="A164:A165"/>
    <mergeCell ref="C164:G164"/>
    <mergeCell ref="H164:L164"/>
    <mergeCell ref="M164:Q164"/>
    <mergeCell ref="R164:V164"/>
    <mergeCell ref="W164:AA164"/>
    <mergeCell ref="AB160:AC161"/>
    <mergeCell ref="AD160:AD161"/>
    <mergeCell ref="AE160:AE161"/>
    <mergeCell ref="H161:L161"/>
    <mergeCell ref="A162:A163"/>
    <mergeCell ref="C162:G162"/>
    <mergeCell ref="H162:L162"/>
    <mergeCell ref="M162:Q162"/>
    <mergeCell ref="R162:V162"/>
    <mergeCell ref="W162:AA162"/>
    <mergeCell ref="AB158:AC159"/>
    <mergeCell ref="AD158:AD159"/>
    <mergeCell ref="AE158:AE159"/>
    <mergeCell ref="C159:G159"/>
    <mergeCell ref="A160:A161"/>
    <mergeCell ref="C160:G160"/>
    <mergeCell ref="H160:L160"/>
    <mergeCell ref="M160:Q160"/>
    <mergeCell ref="R160:V160"/>
    <mergeCell ref="W160:AA160"/>
    <mergeCell ref="A158:A159"/>
    <mergeCell ref="C158:G158"/>
    <mergeCell ref="H158:L158"/>
    <mergeCell ref="M158:Q158"/>
    <mergeCell ref="R158:V158"/>
    <mergeCell ref="W158:AA158"/>
    <mergeCell ref="C157:G157"/>
    <mergeCell ref="H157:L157"/>
    <mergeCell ref="M157:Q157"/>
    <mergeCell ref="R157:V157"/>
    <mergeCell ref="W157:AA157"/>
    <mergeCell ref="AB157:AC157"/>
    <mergeCell ref="AB152:AC153"/>
    <mergeCell ref="AD152:AD153"/>
    <mergeCell ref="AE152:AE153"/>
    <mergeCell ref="W153:AA153"/>
    <mergeCell ref="AB150:AC151"/>
    <mergeCell ref="AD150:AD151"/>
    <mergeCell ref="AE150:AE151"/>
    <mergeCell ref="R151:V151"/>
    <mergeCell ref="A152:A153"/>
    <mergeCell ref="C152:G152"/>
    <mergeCell ref="H152:L152"/>
    <mergeCell ref="M152:Q152"/>
    <mergeCell ref="R152:V152"/>
    <mergeCell ref="W152:AA152"/>
    <mergeCell ref="AB148:AC149"/>
    <mergeCell ref="AD148:AD149"/>
    <mergeCell ref="AE148:AE149"/>
    <mergeCell ref="M149:Q149"/>
    <mergeCell ref="A150:A151"/>
    <mergeCell ref="C150:G150"/>
    <mergeCell ref="H150:L150"/>
    <mergeCell ref="M150:Q150"/>
    <mergeCell ref="R150:V150"/>
    <mergeCell ref="W150:AA150"/>
    <mergeCell ref="AB146:AC147"/>
    <mergeCell ref="AD146:AD147"/>
    <mergeCell ref="AE146:AE147"/>
    <mergeCell ref="H147:L147"/>
    <mergeCell ref="A148:A149"/>
    <mergeCell ref="C148:G148"/>
    <mergeCell ref="H148:L148"/>
    <mergeCell ref="M148:Q148"/>
    <mergeCell ref="R148:V148"/>
    <mergeCell ref="W148:AA148"/>
    <mergeCell ref="AB144:AC145"/>
    <mergeCell ref="AD144:AD145"/>
    <mergeCell ref="AE144:AE145"/>
    <mergeCell ref="C145:G145"/>
    <mergeCell ref="A146:A147"/>
    <mergeCell ref="C146:G146"/>
    <mergeCell ref="H146:L146"/>
    <mergeCell ref="M146:Q146"/>
    <mergeCell ref="R146:V146"/>
    <mergeCell ref="W146:AA146"/>
    <mergeCell ref="A144:A145"/>
    <mergeCell ref="C144:G144"/>
    <mergeCell ref="H144:L144"/>
    <mergeCell ref="M144:Q144"/>
    <mergeCell ref="R144:V144"/>
    <mergeCell ref="W144:AA144"/>
    <mergeCell ref="C143:G143"/>
    <mergeCell ref="H143:L143"/>
    <mergeCell ref="M143:Q143"/>
    <mergeCell ref="R143:V143"/>
    <mergeCell ref="W143:AA143"/>
    <mergeCell ref="AB143:AC143"/>
    <mergeCell ref="AB138:AC139"/>
    <mergeCell ref="AD138:AD139"/>
    <mergeCell ref="AE138:AE139"/>
    <mergeCell ref="W139:AA139"/>
    <mergeCell ref="AB136:AC137"/>
    <mergeCell ref="AD136:AD137"/>
    <mergeCell ref="AE136:AE137"/>
    <mergeCell ref="R137:V137"/>
    <mergeCell ref="A138:A139"/>
    <mergeCell ref="C138:G138"/>
    <mergeCell ref="H138:L138"/>
    <mergeCell ref="M138:Q138"/>
    <mergeCell ref="R138:V138"/>
    <mergeCell ref="W138:AA138"/>
    <mergeCell ref="AB134:AC135"/>
    <mergeCell ref="AD134:AD135"/>
    <mergeCell ref="AE134:AE135"/>
    <mergeCell ref="M135:Q135"/>
    <mergeCell ref="A136:A137"/>
    <mergeCell ref="C136:G136"/>
    <mergeCell ref="H136:L136"/>
    <mergeCell ref="M136:Q136"/>
    <mergeCell ref="R136:V136"/>
    <mergeCell ref="W136:AA136"/>
    <mergeCell ref="AB132:AC133"/>
    <mergeCell ref="AD132:AD133"/>
    <mergeCell ref="AE132:AE133"/>
    <mergeCell ref="H133:L133"/>
    <mergeCell ref="A134:A135"/>
    <mergeCell ref="C134:G134"/>
    <mergeCell ref="H134:L134"/>
    <mergeCell ref="M134:Q134"/>
    <mergeCell ref="R134:V134"/>
    <mergeCell ref="W134:AA134"/>
    <mergeCell ref="AB130:AC131"/>
    <mergeCell ref="AD130:AD131"/>
    <mergeCell ref="AE130:AE131"/>
    <mergeCell ref="C131:G131"/>
    <mergeCell ref="A132:A133"/>
    <mergeCell ref="C132:G132"/>
    <mergeCell ref="H132:L132"/>
    <mergeCell ref="M132:Q132"/>
    <mergeCell ref="R132:V132"/>
    <mergeCell ref="W132:AA132"/>
    <mergeCell ref="A130:A131"/>
    <mergeCell ref="C130:G130"/>
    <mergeCell ref="H130:L130"/>
    <mergeCell ref="M130:Q130"/>
    <mergeCell ref="R130:V130"/>
    <mergeCell ref="W130:AA130"/>
    <mergeCell ref="C129:G129"/>
    <mergeCell ref="H129:L129"/>
    <mergeCell ref="M129:Q129"/>
    <mergeCell ref="R129:V129"/>
    <mergeCell ref="W129:AA129"/>
    <mergeCell ref="AB129:AC129"/>
    <mergeCell ref="AB124:AC125"/>
    <mergeCell ref="AD124:AD125"/>
    <mergeCell ref="AE124:AE125"/>
    <mergeCell ref="W125:AA125"/>
    <mergeCell ref="AB122:AC123"/>
    <mergeCell ref="AD122:AD123"/>
    <mergeCell ref="AE122:AE123"/>
    <mergeCell ref="R123:V123"/>
    <mergeCell ref="A124:A125"/>
    <mergeCell ref="C124:G124"/>
    <mergeCell ref="H124:L124"/>
    <mergeCell ref="M124:Q124"/>
    <mergeCell ref="R124:V124"/>
    <mergeCell ref="W124:AA124"/>
    <mergeCell ref="AB120:AC121"/>
    <mergeCell ref="AD120:AD121"/>
    <mergeCell ref="AE120:AE121"/>
    <mergeCell ref="M121:Q121"/>
    <mergeCell ref="A122:A123"/>
    <mergeCell ref="C122:G122"/>
    <mergeCell ref="H122:L122"/>
    <mergeCell ref="M122:Q122"/>
    <mergeCell ref="R122:V122"/>
    <mergeCell ref="W122:AA122"/>
    <mergeCell ref="AB118:AC119"/>
    <mergeCell ref="AD118:AD119"/>
    <mergeCell ref="AE118:AE119"/>
    <mergeCell ref="H119:L119"/>
    <mergeCell ref="A120:A121"/>
    <mergeCell ref="C120:G120"/>
    <mergeCell ref="H120:L120"/>
    <mergeCell ref="M120:Q120"/>
    <mergeCell ref="R120:V120"/>
    <mergeCell ref="W120:AA120"/>
    <mergeCell ref="AB116:AC117"/>
    <mergeCell ref="AD116:AD117"/>
    <mergeCell ref="AE116:AE117"/>
    <mergeCell ref="C117:G117"/>
    <mergeCell ref="A118:A119"/>
    <mergeCell ref="C118:G118"/>
    <mergeCell ref="H118:L118"/>
    <mergeCell ref="M118:Q118"/>
    <mergeCell ref="R118:V118"/>
    <mergeCell ref="W118:AA118"/>
    <mergeCell ref="A116:A117"/>
    <mergeCell ref="C116:G116"/>
    <mergeCell ref="H116:L116"/>
    <mergeCell ref="M116:Q116"/>
    <mergeCell ref="R116:V116"/>
    <mergeCell ref="W116:AA116"/>
    <mergeCell ref="C115:G115"/>
    <mergeCell ref="H115:L115"/>
    <mergeCell ref="M115:Q115"/>
    <mergeCell ref="R115:V115"/>
    <mergeCell ref="W115:AA115"/>
    <mergeCell ref="AB115:AC115"/>
    <mergeCell ref="AB111:AC112"/>
    <mergeCell ref="AD111:AD112"/>
    <mergeCell ref="AE111:AE112"/>
    <mergeCell ref="W112:AA112"/>
    <mergeCell ref="AB109:AC110"/>
    <mergeCell ref="AD109:AD110"/>
    <mergeCell ref="AE109:AE110"/>
    <mergeCell ref="R110:V110"/>
    <mergeCell ref="A111:A112"/>
    <mergeCell ref="C111:G111"/>
    <mergeCell ref="H111:L111"/>
    <mergeCell ref="M111:Q111"/>
    <mergeCell ref="R111:V111"/>
    <mergeCell ref="W111:AA111"/>
    <mergeCell ref="AB107:AC108"/>
    <mergeCell ref="AD107:AD108"/>
    <mergeCell ref="AE107:AE108"/>
    <mergeCell ref="M108:Q108"/>
    <mergeCell ref="A109:A110"/>
    <mergeCell ref="C109:G109"/>
    <mergeCell ref="H109:L109"/>
    <mergeCell ref="M109:Q109"/>
    <mergeCell ref="R109:V109"/>
    <mergeCell ref="W109:AA109"/>
    <mergeCell ref="AB105:AC106"/>
    <mergeCell ref="AD105:AD106"/>
    <mergeCell ref="AE105:AE106"/>
    <mergeCell ref="H106:L106"/>
    <mergeCell ref="A107:A108"/>
    <mergeCell ref="C107:G107"/>
    <mergeCell ref="H107:L107"/>
    <mergeCell ref="M107:Q107"/>
    <mergeCell ref="R107:V107"/>
    <mergeCell ref="W107:AA107"/>
    <mergeCell ref="AB103:AC104"/>
    <mergeCell ref="AD103:AD104"/>
    <mergeCell ref="AE103:AE104"/>
    <mergeCell ref="C104:G104"/>
    <mergeCell ref="A105:A106"/>
    <mergeCell ref="C105:G105"/>
    <mergeCell ref="H105:L105"/>
    <mergeCell ref="M105:Q105"/>
    <mergeCell ref="R105:V105"/>
    <mergeCell ref="W105:AA105"/>
    <mergeCell ref="A103:A104"/>
    <mergeCell ref="C103:G103"/>
    <mergeCell ref="H103:L103"/>
    <mergeCell ref="M103:Q103"/>
    <mergeCell ref="R103:V103"/>
    <mergeCell ref="W103:AA103"/>
    <mergeCell ref="C102:G102"/>
    <mergeCell ref="H102:L102"/>
    <mergeCell ref="M102:Q102"/>
    <mergeCell ref="R102:V102"/>
    <mergeCell ref="W102:AA102"/>
    <mergeCell ref="AB102:AC102"/>
    <mergeCell ref="AB97:AC98"/>
    <mergeCell ref="AD97:AD98"/>
    <mergeCell ref="AE97:AE98"/>
    <mergeCell ref="W98:AA98"/>
    <mergeCell ref="AB95:AC96"/>
    <mergeCell ref="AD95:AD96"/>
    <mergeCell ref="AE95:AE96"/>
    <mergeCell ref="R96:V96"/>
    <mergeCell ref="A97:A98"/>
    <mergeCell ref="C97:G97"/>
    <mergeCell ref="H97:L97"/>
    <mergeCell ref="M97:Q97"/>
    <mergeCell ref="R97:V97"/>
    <mergeCell ref="W97:AA97"/>
    <mergeCell ref="AB93:AC94"/>
    <mergeCell ref="AD93:AD94"/>
    <mergeCell ref="AE93:AE94"/>
    <mergeCell ref="M94:Q94"/>
    <mergeCell ref="A95:A96"/>
    <mergeCell ref="C95:G95"/>
    <mergeCell ref="H95:L95"/>
    <mergeCell ref="M95:Q95"/>
    <mergeCell ref="R95:V95"/>
    <mergeCell ref="W95:AA95"/>
    <mergeCell ref="AB91:AC92"/>
    <mergeCell ref="AD91:AD92"/>
    <mergeCell ref="AE91:AE92"/>
    <mergeCell ref="H92:L92"/>
    <mergeCell ref="A93:A94"/>
    <mergeCell ref="C93:G93"/>
    <mergeCell ref="H93:L93"/>
    <mergeCell ref="M93:Q93"/>
    <mergeCell ref="R93:V93"/>
    <mergeCell ref="W93:AA93"/>
    <mergeCell ref="AB89:AC90"/>
    <mergeCell ref="AD89:AD90"/>
    <mergeCell ref="AE89:AE90"/>
    <mergeCell ref="C90:G90"/>
    <mergeCell ref="A91:A92"/>
    <mergeCell ref="C91:G91"/>
    <mergeCell ref="H91:L91"/>
    <mergeCell ref="M91:Q91"/>
    <mergeCell ref="R91:V91"/>
    <mergeCell ref="W91:AA91"/>
    <mergeCell ref="A89:A90"/>
    <mergeCell ref="C89:G89"/>
    <mergeCell ref="H89:L89"/>
    <mergeCell ref="M89:Q89"/>
    <mergeCell ref="R89:V89"/>
    <mergeCell ref="W89:AA89"/>
    <mergeCell ref="C88:G88"/>
    <mergeCell ref="H88:L88"/>
    <mergeCell ref="M88:Q88"/>
    <mergeCell ref="R88:V88"/>
    <mergeCell ref="W88:AA88"/>
    <mergeCell ref="AB88:AC88"/>
    <mergeCell ref="AB83:AC84"/>
    <mergeCell ref="AD83:AD84"/>
    <mergeCell ref="AE83:AE84"/>
    <mergeCell ref="W84:AA84"/>
    <mergeCell ref="AB81:AC82"/>
    <mergeCell ref="AD81:AD82"/>
    <mergeCell ref="AE81:AE82"/>
    <mergeCell ref="R82:V82"/>
    <mergeCell ref="A83:A84"/>
    <mergeCell ref="C83:G83"/>
    <mergeCell ref="H83:L83"/>
    <mergeCell ref="M83:Q83"/>
    <mergeCell ref="R83:V83"/>
    <mergeCell ref="W83:AA83"/>
    <mergeCell ref="AB79:AC80"/>
    <mergeCell ref="AD79:AD80"/>
    <mergeCell ref="AE79:AE80"/>
    <mergeCell ref="M80:Q80"/>
    <mergeCell ref="A81:A82"/>
    <mergeCell ref="C81:G81"/>
    <mergeCell ref="H81:L81"/>
    <mergeCell ref="M81:Q81"/>
    <mergeCell ref="R81:V81"/>
    <mergeCell ref="W81:AA81"/>
    <mergeCell ref="AB77:AC78"/>
    <mergeCell ref="AD77:AD78"/>
    <mergeCell ref="AE77:AE78"/>
    <mergeCell ref="H78:L78"/>
    <mergeCell ref="A79:A80"/>
    <mergeCell ref="C79:G79"/>
    <mergeCell ref="H79:L79"/>
    <mergeCell ref="M79:Q79"/>
    <mergeCell ref="R79:V79"/>
    <mergeCell ref="W79:AA79"/>
    <mergeCell ref="AB75:AC76"/>
    <mergeCell ref="AD75:AD76"/>
    <mergeCell ref="AE75:AE76"/>
    <mergeCell ref="C76:G76"/>
    <mergeCell ref="A77:A78"/>
    <mergeCell ref="C77:G77"/>
    <mergeCell ref="H77:L77"/>
    <mergeCell ref="M77:Q77"/>
    <mergeCell ref="R77:V77"/>
    <mergeCell ref="W77:AA77"/>
    <mergeCell ref="A75:A76"/>
    <mergeCell ref="C75:G75"/>
    <mergeCell ref="H75:L75"/>
    <mergeCell ref="M75:Q75"/>
    <mergeCell ref="R75:V75"/>
    <mergeCell ref="W75:AA75"/>
    <mergeCell ref="C74:G74"/>
    <mergeCell ref="H74:L74"/>
    <mergeCell ref="M74:Q74"/>
    <mergeCell ref="R74:V74"/>
    <mergeCell ref="W74:AA74"/>
    <mergeCell ref="AB74:AC74"/>
    <mergeCell ref="AB69:AC70"/>
    <mergeCell ref="AD69:AD70"/>
    <mergeCell ref="AE69:AE70"/>
    <mergeCell ref="W70:AA70"/>
    <mergeCell ref="AB67:AC68"/>
    <mergeCell ref="AD67:AD68"/>
    <mergeCell ref="AE67:AE68"/>
    <mergeCell ref="R68:V68"/>
    <mergeCell ref="A69:A70"/>
    <mergeCell ref="C69:G69"/>
    <mergeCell ref="H69:L69"/>
    <mergeCell ref="M69:Q69"/>
    <mergeCell ref="R69:V69"/>
    <mergeCell ref="W69:AA69"/>
    <mergeCell ref="AB65:AC66"/>
    <mergeCell ref="AD65:AD66"/>
    <mergeCell ref="AE65:AE66"/>
    <mergeCell ref="M66:Q66"/>
    <mergeCell ref="A67:A68"/>
    <mergeCell ref="C67:G67"/>
    <mergeCell ref="H67:L67"/>
    <mergeCell ref="M67:Q67"/>
    <mergeCell ref="R67:V67"/>
    <mergeCell ref="W67:AA67"/>
    <mergeCell ref="AB63:AC64"/>
    <mergeCell ref="AD63:AD64"/>
    <mergeCell ref="AE63:AE64"/>
    <mergeCell ref="H64:L64"/>
    <mergeCell ref="A65:A66"/>
    <mergeCell ref="C65:G65"/>
    <mergeCell ref="H65:L65"/>
    <mergeCell ref="M65:Q65"/>
    <mergeCell ref="R65:V65"/>
    <mergeCell ref="W65:AA65"/>
    <mergeCell ref="AB61:AC62"/>
    <mergeCell ref="AD61:AD62"/>
    <mergeCell ref="AE61:AE62"/>
    <mergeCell ref="C62:G62"/>
    <mergeCell ref="A63:A64"/>
    <mergeCell ref="C63:G63"/>
    <mergeCell ref="H63:L63"/>
    <mergeCell ref="M63:Q63"/>
    <mergeCell ref="R63:V63"/>
    <mergeCell ref="W63:AA63"/>
    <mergeCell ref="A61:A62"/>
    <mergeCell ref="C61:G61"/>
    <mergeCell ref="H61:L61"/>
    <mergeCell ref="M61:Q61"/>
    <mergeCell ref="R61:V61"/>
    <mergeCell ref="W61:AA61"/>
    <mergeCell ref="C60:G60"/>
    <mergeCell ref="H60:L60"/>
    <mergeCell ref="M60:Q60"/>
    <mergeCell ref="R60:V60"/>
    <mergeCell ref="W60:AA60"/>
    <mergeCell ref="AB60:AC60"/>
    <mergeCell ref="AB56:AC57"/>
    <mergeCell ref="AD56:AD57"/>
    <mergeCell ref="AE56:AE57"/>
    <mergeCell ref="W57:AA57"/>
    <mergeCell ref="AB54:AC55"/>
    <mergeCell ref="AD54:AD55"/>
    <mergeCell ref="AE54:AE55"/>
    <mergeCell ref="R55:V55"/>
    <mergeCell ref="A56:A57"/>
    <mergeCell ref="C56:G56"/>
    <mergeCell ref="H56:L56"/>
    <mergeCell ref="M56:Q56"/>
    <mergeCell ref="R56:V56"/>
    <mergeCell ref="W56:AA56"/>
    <mergeCell ref="A54:A55"/>
    <mergeCell ref="C54:G54"/>
    <mergeCell ref="H54:L54"/>
    <mergeCell ref="M54:Q54"/>
    <mergeCell ref="R54:V54"/>
    <mergeCell ref="W54:AA54"/>
    <mergeCell ref="W52:AA52"/>
    <mergeCell ref="AB52:AC53"/>
    <mergeCell ref="AD52:AD53"/>
    <mergeCell ref="AE52:AE53"/>
    <mergeCell ref="M53:Q53"/>
    <mergeCell ref="AD50:AD51"/>
    <mergeCell ref="AE50:AE51"/>
    <mergeCell ref="H51:L51"/>
    <mergeCell ref="A52:A53"/>
    <mergeCell ref="C52:G52"/>
    <mergeCell ref="H52:L52"/>
    <mergeCell ref="M52:Q52"/>
    <mergeCell ref="R52:V52"/>
    <mergeCell ref="C49:G49"/>
    <mergeCell ref="A50:A51"/>
    <mergeCell ref="C50:G50"/>
    <mergeCell ref="H50:L50"/>
    <mergeCell ref="M50:Q50"/>
    <mergeCell ref="R50:V50"/>
    <mergeCell ref="W50:AA50"/>
    <mergeCell ref="AB50:AC51"/>
    <mergeCell ref="A48:A49"/>
    <mergeCell ref="C48:G48"/>
    <mergeCell ref="H48:L48"/>
    <mergeCell ref="M48:Q48"/>
    <mergeCell ref="R48:V48"/>
    <mergeCell ref="W48:AA48"/>
    <mergeCell ref="AB48:AC49"/>
    <mergeCell ref="AD48:AD49"/>
    <mergeCell ref="AE48:AE49"/>
    <mergeCell ref="C47:G47"/>
    <mergeCell ref="H47:L47"/>
    <mergeCell ref="M47:Q47"/>
    <mergeCell ref="R47:V47"/>
    <mergeCell ref="W47:AA47"/>
    <mergeCell ref="AB47:AC47"/>
    <mergeCell ref="AB42:AC43"/>
    <mergeCell ref="AD42:AD43"/>
    <mergeCell ref="AE42:AE43"/>
    <mergeCell ref="W43:AA43"/>
    <mergeCell ref="A42:A43"/>
    <mergeCell ref="C42:G42"/>
    <mergeCell ref="H42:L42"/>
    <mergeCell ref="M42:Q42"/>
    <mergeCell ref="R42:V42"/>
    <mergeCell ref="W42:AA42"/>
    <mergeCell ref="AB40:AC41"/>
    <mergeCell ref="AD40:AD41"/>
    <mergeCell ref="AE40:AE41"/>
    <mergeCell ref="R41:V41"/>
    <mergeCell ref="A40:A41"/>
    <mergeCell ref="C40:G40"/>
    <mergeCell ref="H40:L40"/>
    <mergeCell ref="M40:Q40"/>
    <mergeCell ref="R40:V40"/>
    <mergeCell ref="W40:AA40"/>
    <mergeCell ref="W38:AA38"/>
    <mergeCell ref="AB38:AC39"/>
    <mergeCell ref="AD38:AD39"/>
    <mergeCell ref="AE38:AE39"/>
    <mergeCell ref="M39:Q39"/>
    <mergeCell ref="AD36:AD37"/>
    <mergeCell ref="AE36:AE37"/>
    <mergeCell ref="H37:L37"/>
    <mergeCell ref="A38:A39"/>
    <mergeCell ref="C38:G38"/>
    <mergeCell ref="H38:L38"/>
    <mergeCell ref="M38:Q38"/>
    <mergeCell ref="R38:V38"/>
    <mergeCell ref="C35:G35"/>
    <mergeCell ref="A36:A37"/>
    <mergeCell ref="C36:G36"/>
    <mergeCell ref="H36:L36"/>
    <mergeCell ref="M36:Q36"/>
    <mergeCell ref="R36:V36"/>
    <mergeCell ref="W36:AA36"/>
    <mergeCell ref="AB36:AC37"/>
    <mergeCell ref="A34:A35"/>
    <mergeCell ref="C34:G34"/>
    <mergeCell ref="H34:L34"/>
    <mergeCell ref="M34:Q34"/>
    <mergeCell ref="R34:V34"/>
    <mergeCell ref="W34:AA34"/>
    <mergeCell ref="AB34:AC35"/>
    <mergeCell ref="AD34:AD35"/>
    <mergeCell ref="AE34:AE35"/>
    <mergeCell ref="C33:G33"/>
    <mergeCell ref="H33:L33"/>
    <mergeCell ref="M33:Q33"/>
    <mergeCell ref="R33:V33"/>
    <mergeCell ref="W33:AA33"/>
    <mergeCell ref="AB33:AC33"/>
    <mergeCell ref="AB28:AC29"/>
    <mergeCell ref="AD28:AD29"/>
    <mergeCell ref="AE28:AE29"/>
    <mergeCell ref="W29:AA29"/>
    <mergeCell ref="A28:A29"/>
    <mergeCell ref="C28:G28"/>
    <mergeCell ref="H28:L28"/>
    <mergeCell ref="M28:Q28"/>
    <mergeCell ref="R28:V28"/>
    <mergeCell ref="W28:AA28"/>
    <mergeCell ref="AB26:AC27"/>
    <mergeCell ref="AD26:AD27"/>
    <mergeCell ref="AE26:AE27"/>
    <mergeCell ref="R27:V27"/>
    <mergeCell ref="A26:A27"/>
    <mergeCell ref="C26:G26"/>
    <mergeCell ref="H26:L26"/>
    <mergeCell ref="M26:Q26"/>
    <mergeCell ref="R26:V26"/>
    <mergeCell ref="W26:AA26"/>
    <mergeCell ref="W24:AA24"/>
    <mergeCell ref="AB24:AC25"/>
    <mergeCell ref="AD24:AD25"/>
    <mergeCell ref="AE24:AE25"/>
    <mergeCell ref="M25:Q25"/>
    <mergeCell ref="AD22:AD23"/>
    <mergeCell ref="AE22:AE23"/>
    <mergeCell ref="H23:L23"/>
    <mergeCell ref="A24:A25"/>
    <mergeCell ref="C24:G24"/>
    <mergeCell ref="H24:L24"/>
    <mergeCell ref="M24:Q24"/>
    <mergeCell ref="R24:V24"/>
    <mergeCell ref="C21:G21"/>
    <mergeCell ref="A22:A23"/>
    <mergeCell ref="C22:G22"/>
    <mergeCell ref="H22:L22"/>
    <mergeCell ref="M22:Q22"/>
    <mergeCell ref="R22:V22"/>
    <mergeCell ref="W22:AA22"/>
    <mergeCell ref="AB22:AC23"/>
    <mergeCell ref="A20:A21"/>
    <mergeCell ref="C20:G20"/>
    <mergeCell ref="H20:L20"/>
    <mergeCell ref="M20:Q20"/>
    <mergeCell ref="R20:V20"/>
    <mergeCell ref="W20:AA20"/>
    <mergeCell ref="AB20:AC21"/>
    <mergeCell ref="AD20:AD21"/>
    <mergeCell ref="AE20:AE21"/>
    <mergeCell ref="C19:G19"/>
    <mergeCell ref="H19:L19"/>
    <mergeCell ref="M19:Q19"/>
    <mergeCell ref="R19:V19"/>
    <mergeCell ref="W19:AA19"/>
    <mergeCell ref="AB19:AC19"/>
    <mergeCell ref="AB14:AC15"/>
    <mergeCell ref="AD14:AD15"/>
    <mergeCell ref="AE14:AE15"/>
    <mergeCell ref="W15:AA15"/>
    <mergeCell ref="A14:A15"/>
    <mergeCell ref="C14:G14"/>
    <mergeCell ref="H14:L14"/>
    <mergeCell ref="M14:Q14"/>
    <mergeCell ref="R14:V14"/>
    <mergeCell ref="W14:AA14"/>
    <mergeCell ref="AB12:AC13"/>
    <mergeCell ref="AD12:AD13"/>
    <mergeCell ref="AE12:AE13"/>
    <mergeCell ref="R13:V13"/>
    <mergeCell ref="A12:A13"/>
    <mergeCell ref="C12:G12"/>
    <mergeCell ref="H12:L12"/>
    <mergeCell ref="M12:Q12"/>
    <mergeCell ref="R12:V12"/>
    <mergeCell ref="W12:AA12"/>
    <mergeCell ref="AB10:AC11"/>
    <mergeCell ref="AD10:AD11"/>
    <mergeCell ref="AE10:AE11"/>
    <mergeCell ref="M11:Q11"/>
    <mergeCell ref="A10:A11"/>
    <mergeCell ref="C10:G10"/>
    <mergeCell ref="H10:L10"/>
    <mergeCell ref="M10:Q10"/>
    <mergeCell ref="R10:V10"/>
    <mergeCell ref="W10:AA10"/>
    <mergeCell ref="AB8:AC9"/>
    <mergeCell ref="AD8:AD9"/>
    <mergeCell ref="AE8:AE9"/>
    <mergeCell ref="H9:L9"/>
    <mergeCell ref="AB6:AC7"/>
    <mergeCell ref="AD6:AD7"/>
    <mergeCell ref="AE6:AE7"/>
    <mergeCell ref="C7:G7"/>
    <mergeCell ref="A8:A9"/>
    <mergeCell ref="C8:G8"/>
    <mergeCell ref="H8:L8"/>
    <mergeCell ref="M8:Q8"/>
    <mergeCell ref="R8:V8"/>
    <mergeCell ref="W8:AA8"/>
    <mergeCell ref="A6:A7"/>
    <mergeCell ref="C6:G6"/>
    <mergeCell ref="H6:L6"/>
    <mergeCell ref="M6:Q6"/>
    <mergeCell ref="R6:V6"/>
    <mergeCell ref="W6:AA6"/>
    <mergeCell ref="A1:AE1"/>
    <mergeCell ref="C5:G5"/>
    <mergeCell ref="H5:L5"/>
    <mergeCell ref="M5:Q5"/>
    <mergeCell ref="R5:V5"/>
    <mergeCell ref="W5:AA5"/>
    <mergeCell ref="AB5:AC5"/>
  </mergeCells>
  <conditionalFormatting sqref="AE6:AE15 AE20:AE29 AE34:AE43 AE48:AE57 AE61:AE70 AE75:AE84 AE89:AE98 AE103:AE112 AE116:AE125 AE130:AE139 AE144:AE153 AE158:AE167 AE171:AE180 AE185:AE194 AE199:AE208 AE213:AE222">
    <cfRule type="cellIs" dxfId="244" priority="1" stopIfTrue="1" operator="equal">
      <formula>1</formula>
    </cfRule>
    <cfRule type="cellIs" dxfId="243" priority="2" stopIfTrue="1" operator="equal">
      <formula>2</formula>
    </cfRule>
  </conditionalFormatting>
  <printOptions horizontalCentered="1" gridLinesSet="0"/>
  <pageMargins left="0.19685039370078741" right="0.19685039370078741" top="0.59055118110236227" bottom="0.59055118110236227" header="0" footer="0"/>
  <pageSetup paperSize="9" scale="78" orientation="portrait" verticalDpi="300" r:id="rId1"/>
  <headerFooter alignWithMargins="0"/>
  <colBreaks count="2" manualBreakCount="2">
    <brk id="37" max="202" man="1"/>
    <brk id="54" max="20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tabColor indexed="52"/>
  </sheetPr>
  <dimension ref="A1:O198"/>
  <sheetViews>
    <sheetView showGridLines="0" view="pageBreakPreview" zoomScaleNormal="75" workbookViewId="0">
      <selection sqref="A1:H1"/>
    </sheetView>
  </sheetViews>
  <sheetFormatPr defaultRowHeight="12.75"/>
  <cols>
    <col min="1" max="1" width="4.85546875" style="131" customWidth="1"/>
    <col min="2" max="2" width="4.140625" style="132" customWidth="1"/>
    <col min="3" max="3" width="32.5703125" style="128" customWidth="1"/>
    <col min="4" max="4" width="5.140625" style="133" customWidth="1"/>
    <col min="5" max="7" width="15.7109375" style="128" customWidth="1"/>
    <col min="8" max="8" width="17" style="172" customWidth="1"/>
    <col min="9" max="9" width="1.42578125" style="128" customWidth="1"/>
    <col min="10" max="16384" width="9.140625" style="128"/>
  </cols>
  <sheetData>
    <row r="1" spans="1:13" ht="22.5" customHeight="1">
      <c r="A1" s="127" t="s">
        <v>0</v>
      </c>
      <c r="B1" s="127"/>
      <c r="C1" s="127"/>
      <c r="D1" s="127"/>
      <c r="E1" s="127"/>
      <c r="F1" s="127"/>
      <c r="G1" s="127"/>
      <c r="H1" s="127"/>
      <c r="K1" s="129"/>
    </row>
    <row r="2" spans="1:13" ht="17.25" customHeight="1">
      <c r="A2" s="130" t="s">
        <v>56</v>
      </c>
      <c r="B2" s="130"/>
      <c r="C2" s="130"/>
      <c r="D2" s="130"/>
      <c r="E2" s="130"/>
      <c r="F2" s="130"/>
      <c r="G2" s="130"/>
      <c r="H2" s="130"/>
    </row>
    <row r="3" spans="1:13" ht="13.5" customHeight="1">
      <c r="C3" s="133"/>
      <c r="D3" s="134"/>
      <c r="G3" s="135"/>
      <c r="H3" s="136" t="s">
        <v>35</v>
      </c>
    </row>
    <row r="4" spans="1:13" ht="12.95" customHeight="1">
      <c r="A4" s="137">
        <v>1</v>
      </c>
      <c r="B4" s="138">
        <v>1</v>
      </c>
      <c r="C4" s="139" t="s">
        <v>57</v>
      </c>
      <c r="E4" s="133"/>
      <c r="F4" s="133"/>
      <c r="G4" s="140"/>
      <c r="H4" s="141"/>
      <c r="J4" s="129"/>
    </row>
    <row r="5" spans="1:13" ht="12.95" customHeight="1">
      <c r="A5" s="137"/>
      <c r="C5" s="133"/>
      <c r="D5" s="142">
        <v>41</v>
      </c>
      <c r="E5" s="143" t="s">
        <v>58</v>
      </c>
      <c r="F5" s="133"/>
      <c r="G5" s="140"/>
      <c r="H5" s="144"/>
      <c r="J5" s="129"/>
    </row>
    <row r="6" spans="1:13" ht="12.95" customHeight="1">
      <c r="A6" s="137">
        <v>2</v>
      </c>
      <c r="B6" s="138" t="s">
        <v>36</v>
      </c>
      <c r="C6" s="139" t="s">
        <v>40</v>
      </c>
      <c r="D6" s="145"/>
      <c r="E6" s="146" t="s">
        <v>36</v>
      </c>
      <c r="F6" s="133"/>
      <c r="G6" s="133"/>
      <c r="H6" s="147"/>
    </row>
    <row r="7" spans="1:13" ht="12.95" customHeight="1">
      <c r="A7" s="137"/>
      <c r="C7" s="133"/>
      <c r="D7" s="148"/>
      <c r="E7" s="149">
        <v>45</v>
      </c>
      <c r="F7" s="131" t="s">
        <v>58</v>
      </c>
      <c r="G7" s="133"/>
      <c r="H7" s="147"/>
    </row>
    <row r="8" spans="1:13" ht="12.95" customHeight="1">
      <c r="A8" s="137">
        <v>3</v>
      </c>
      <c r="B8" s="138" t="s">
        <v>36</v>
      </c>
      <c r="C8" s="139" t="s">
        <v>40</v>
      </c>
      <c r="D8" s="148"/>
      <c r="E8" s="149"/>
      <c r="F8" s="146" t="s">
        <v>59</v>
      </c>
      <c r="G8" s="150"/>
      <c r="H8" s="147"/>
    </row>
    <row r="9" spans="1:13" ht="12.95" customHeight="1">
      <c r="A9" s="137"/>
      <c r="C9" s="133"/>
      <c r="D9" s="142">
        <v>42</v>
      </c>
      <c r="E9" s="143" t="s">
        <v>60</v>
      </c>
      <c r="F9" s="151"/>
      <c r="G9" s="150"/>
      <c r="H9" s="147"/>
    </row>
    <row r="10" spans="1:13" ht="12.95" customHeight="1">
      <c r="A10" s="137">
        <v>4</v>
      </c>
      <c r="B10" s="138">
        <v>18</v>
      </c>
      <c r="C10" s="139" t="s">
        <v>61</v>
      </c>
      <c r="D10" s="145"/>
      <c r="E10" s="152" t="s">
        <v>36</v>
      </c>
      <c r="F10" s="137"/>
      <c r="G10" s="150"/>
      <c r="H10" s="147"/>
    </row>
    <row r="11" spans="1:13" ht="12.95" customHeight="1">
      <c r="A11" s="137"/>
      <c r="C11" s="133"/>
      <c r="D11" s="148"/>
      <c r="E11" s="153"/>
      <c r="F11" s="149">
        <v>47</v>
      </c>
      <c r="G11" s="151" t="s">
        <v>58</v>
      </c>
      <c r="H11" s="147"/>
    </row>
    <row r="12" spans="1:13" ht="12.95" customHeight="1">
      <c r="A12" s="137">
        <v>5</v>
      </c>
      <c r="B12" s="138">
        <v>17</v>
      </c>
      <c r="C12" s="139" t="s">
        <v>62</v>
      </c>
      <c r="D12" s="148"/>
      <c r="E12" s="153"/>
      <c r="F12" s="149"/>
      <c r="G12" s="154" t="s">
        <v>63</v>
      </c>
      <c r="H12" s="155"/>
    </row>
    <row r="13" spans="1:13" ht="12.95" customHeight="1">
      <c r="A13" s="137"/>
      <c r="C13" s="133"/>
      <c r="D13" s="142">
        <v>43</v>
      </c>
      <c r="E13" s="143" t="s">
        <v>64</v>
      </c>
      <c r="F13" s="137"/>
      <c r="G13" s="156"/>
      <c r="H13" s="155"/>
    </row>
    <row r="14" spans="1:13" ht="12.95" customHeight="1">
      <c r="A14" s="137">
        <v>6</v>
      </c>
      <c r="B14" s="138" t="s">
        <v>36</v>
      </c>
      <c r="C14" s="139" t="s">
        <v>40</v>
      </c>
      <c r="D14" s="145"/>
      <c r="E14" s="146" t="s">
        <v>36</v>
      </c>
      <c r="F14" s="151"/>
      <c r="G14" s="156"/>
      <c r="H14" s="155"/>
    </row>
    <row r="15" spans="1:13" ht="12.95" customHeight="1">
      <c r="A15" s="137"/>
      <c r="C15" s="133"/>
      <c r="D15" s="148"/>
      <c r="E15" s="149">
        <v>46</v>
      </c>
      <c r="F15" s="157" t="s">
        <v>65</v>
      </c>
      <c r="G15" s="156"/>
      <c r="H15" s="155"/>
      <c r="M15" s="158"/>
    </row>
    <row r="16" spans="1:13" ht="12.95" customHeight="1">
      <c r="A16" s="137">
        <v>7</v>
      </c>
      <c r="B16" s="138" t="s">
        <v>36</v>
      </c>
      <c r="C16" s="139" t="s">
        <v>40</v>
      </c>
      <c r="D16" s="159"/>
      <c r="E16" s="149"/>
      <c r="F16" s="154" t="s">
        <v>66</v>
      </c>
      <c r="G16" s="160"/>
      <c r="H16" s="155"/>
    </row>
    <row r="17" spans="1:9" ht="12.95" customHeight="1">
      <c r="A17" s="137"/>
      <c r="B17" s="132" t="s">
        <v>32</v>
      </c>
      <c r="C17" s="161"/>
      <c r="D17" s="142">
        <v>44</v>
      </c>
      <c r="E17" s="143" t="s">
        <v>65</v>
      </c>
      <c r="F17" s="162"/>
      <c r="G17" s="160"/>
      <c r="H17" s="155"/>
    </row>
    <row r="18" spans="1:9" ht="12.95" customHeight="1">
      <c r="A18" s="137">
        <v>8</v>
      </c>
      <c r="B18" s="138">
        <v>3</v>
      </c>
      <c r="C18" s="139" t="s">
        <v>67</v>
      </c>
      <c r="D18" s="145"/>
      <c r="E18" s="152" t="s">
        <v>36</v>
      </c>
      <c r="F18" s="137"/>
      <c r="G18" s="160"/>
      <c r="H18" s="155"/>
    </row>
    <row r="19" spans="1:9" ht="12.95" customHeight="1">
      <c r="A19" s="137"/>
      <c r="C19" s="160"/>
      <c r="D19" s="163"/>
      <c r="E19" s="164"/>
      <c r="F19" s="137"/>
      <c r="G19" s="165" t="s">
        <v>36</v>
      </c>
      <c r="H19" s="166" t="s">
        <v>36</v>
      </c>
    </row>
    <row r="20" spans="1:9" ht="12.95" customHeight="1">
      <c r="A20" s="137" t="s">
        <v>36</v>
      </c>
      <c r="B20" s="167" t="s">
        <v>36</v>
      </c>
      <c r="C20" s="155" t="s">
        <v>36</v>
      </c>
      <c r="D20" s="163"/>
      <c r="E20" s="153"/>
      <c r="F20" s="164"/>
      <c r="G20" s="165"/>
      <c r="H20" s="166" t="s">
        <v>36</v>
      </c>
      <c r="I20" s="164"/>
    </row>
    <row r="21" spans="1:9" ht="12.95" customHeight="1">
      <c r="A21" s="137"/>
      <c r="C21" s="160"/>
      <c r="D21" s="168" t="s">
        <v>36</v>
      </c>
      <c r="E21" s="137" t="s">
        <v>36</v>
      </c>
      <c r="F21" s="160"/>
      <c r="G21" s="166"/>
      <c r="H21" s="155"/>
      <c r="I21" s="164"/>
    </row>
    <row r="22" spans="1:9" ht="12.95" customHeight="1">
      <c r="A22" s="137" t="s">
        <v>36</v>
      </c>
      <c r="B22" s="167" t="s">
        <v>36</v>
      </c>
      <c r="C22" s="155" t="s">
        <v>36</v>
      </c>
      <c r="D22" s="168"/>
      <c r="E22" s="137" t="s">
        <v>36</v>
      </c>
      <c r="F22" s="160"/>
      <c r="G22" s="166"/>
      <c r="H22" s="155"/>
      <c r="I22" s="164"/>
    </row>
    <row r="23" spans="1:9" ht="12.95" customHeight="1">
      <c r="A23" s="137"/>
      <c r="C23" s="160"/>
      <c r="D23" s="169"/>
      <c r="E23" s="165" t="s">
        <v>36</v>
      </c>
      <c r="F23" s="137" t="s">
        <v>36</v>
      </c>
      <c r="G23" s="166"/>
      <c r="H23" s="155"/>
      <c r="I23" s="164"/>
    </row>
    <row r="24" spans="1:9" ht="12.95" customHeight="1">
      <c r="A24" s="137" t="s">
        <v>36</v>
      </c>
      <c r="B24" s="167" t="s">
        <v>36</v>
      </c>
      <c r="C24" s="155" t="s">
        <v>36</v>
      </c>
      <c r="D24" s="169"/>
      <c r="E24" s="165"/>
      <c r="F24" s="137" t="s">
        <v>36</v>
      </c>
      <c r="G24" s="160"/>
      <c r="H24" s="155"/>
      <c r="I24" s="164"/>
    </row>
    <row r="25" spans="1:9" ht="12.95" customHeight="1">
      <c r="A25" s="137"/>
      <c r="C25" s="160"/>
      <c r="D25" s="168" t="s">
        <v>36</v>
      </c>
      <c r="E25" s="137" t="s">
        <v>36</v>
      </c>
      <c r="F25" s="160"/>
      <c r="G25" s="160"/>
      <c r="H25" s="155"/>
      <c r="I25" s="164"/>
    </row>
    <row r="26" spans="1:9" ht="12.95" customHeight="1">
      <c r="A26" s="137" t="s">
        <v>36</v>
      </c>
      <c r="B26" s="167" t="s">
        <v>36</v>
      </c>
      <c r="C26" s="155" t="s">
        <v>36</v>
      </c>
      <c r="D26" s="168"/>
      <c r="E26" s="137" t="s">
        <v>36</v>
      </c>
      <c r="F26" s="160"/>
      <c r="G26" s="160"/>
      <c r="H26" s="155"/>
      <c r="I26" s="164"/>
    </row>
    <row r="27" spans="1:9" ht="12.95" customHeight="1">
      <c r="A27" s="137"/>
      <c r="C27" s="160"/>
      <c r="D27" s="169"/>
      <c r="E27" s="137"/>
      <c r="F27" s="165" t="s">
        <v>36</v>
      </c>
      <c r="G27" s="137" t="s">
        <v>36</v>
      </c>
      <c r="H27" s="155"/>
      <c r="I27" s="164"/>
    </row>
    <row r="28" spans="1:9" ht="12.95" customHeight="1">
      <c r="A28" s="137" t="s">
        <v>36</v>
      </c>
      <c r="B28" s="167" t="s">
        <v>36</v>
      </c>
      <c r="C28" s="155" t="s">
        <v>36</v>
      </c>
      <c r="D28" s="163"/>
      <c r="E28" s="160"/>
      <c r="F28" s="165"/>
      <c r="G28" s="137" t="s">
        <v>36</v>
      </c>
      <c r="H28" s="170"/>
      <c r="I28" s="164"/>
    </row>
    <row r="29" spans="1:9" ht="12.95" customHeight="1">
      <c r="A29" s="137"/>
      <c r="C29" s="164"/>
      <c r="D29" s="168" t="s">
        <v>36</v>
      </c>
      <c r="E29" s="137" t="s">
        <v>36</v>
      </c>
      <c r="F29" s="153"/>
      <c r="G29" s="160"/>
      <c r="H29" s="166"/>
      <c r="I29" s="164"/>
    </row>
    <row r="30" spans="1:9" ht="12.95" customHeight="1">
      <c r="A30" s="137" t="s">
        <v>36</v>
      </c>
      <c r="B30" s="167" t="s">
        <v>36</v>
      </c>
      <c r="C30" s="155" t="s">
        <v>36</v>
      </c>
      <c r="D30" s="168"/>
      <c r="E30" s="137" t="s">
        <v>36</v>
      </c>
      <c r="F30" s="153"/>
      <c r="G30" s="160"/>
      <c r="H30" s="166"/>
      <c r="I30" s="164"/>
    </row>
    <row r="31" spans="1:9" ht="12.95" customHeight="1">
      <c r="A31" s="137"/>
      <c r="C31" s="160"/>
      <c r="D31" s="163"/>
      <c r="E31" s="165" t="s">
        <v>36</v>
      </c>
      <c r="F31" s="137" t="s">
        <v>36</v>
      </c>
      <c r="G31" s="160"/>
      <c r="H31" s="166"/>
      <c r="I31" s="164"/>
    </row>
    <row r="32" spans="1:9" ht="12.95" customHeight="1">
      <c r="A32" s="137" t="s">
        <v>36</v>
      </c>
      <c r="B32" s="167" t="s">
        <v>36</v>
      </c>
      <c r="C32" s="155" t="s">
        <v>36</v>
      </c>
      <c r="D32" s="163"/>
      <c r="E32" s="165"/>
      <c r="F32" s="137" t="s">
        <v>36</v>
      </c>
      <c r="G32" s="160"/>
      <c r="H32" s="171"/>
      <c r="I32" s="164"/>
    </row>
    <row r="33" spans="1:9" ht="12.95" customHeight="1">
      <c r="A33" s="137"/>
      <c r="C33" s="160"/>
      <c r="D33" s="168" t="s">
        <v>36</v>
      </c>
      <c r="E33" s="137" t="s">
        <v>36</v>
      </c>
      <c r="F33" s="153"/>
      <c r="G33" s="160"/>
      <c r="H33" s="166"/>
      <c r="I33" s="164"/>
    </row>
    <row r="34" spans="1:9" ht="12.95" customHeight="1">
      <c r="A34" s="137" t="s">
        <v>36</v>
      </c>
      <c r="B34" s="167" t="s">
        <v>36</v>
      </c>
      <c r="C34" s="155" t="s">
        <v>36</v>
      </c>
      <c r="D34" s="168"/>
      <c r="E34" s="137" t="s">
        <v>36</v>
      </c>
      <c r="F34" s="153"/>
      <c r="G34" s="160"/>
      <c r="H34" s="166"/>
      <c r="I34" s="164"/>
    </row>
    <row r="35" spans="1:9" ht="15.75" customHeight="1">
      <c r="A35" s="137"/>
      <c r="B35" s="160"/>
      <c r="C35" s="172"/>
      <c r="D35" s="172"/>
      <c r="E35" s="172"/>
      <c r="F35" s="173"/>
      <c r="G35" s="174" t="s">
        <v>36</v>
      </c>
      <c r="H35" s="175" t="s">
        <v>36</v>
      </c>
      <c r="I35" s="164"/>
    </row>
    <row r="36" spans="1:9" ht="12.95" customHeight="1">
      <c r="A36" s="137" t="s">
        <v>36</v>
      </c>
      <c r="B36" s="167" t="s">
        <v>36</v>
      </c>
      <c r="C36" s="155" t="s">
        <v>36</v>
      </c>
      <c r="D36" s="176"/>
      <c r="E36" s="172"/>
      <c r="F36" s="177"/>
      <c r="G36" s="174"/>
      <c r="H36" s="178" t="s">
        <v>36</v>
      </c>
      <c r="I36" s="164"/>
    </row>
    <row r="37" spans="1:9" ht="12.95" customHeight="1">
      <c r="A37" s="137"/>
      <c r="B37" s="160"/>
      <c r="C37" s="177"/>
      <c r="D37" s="179" t="s">
        <v>36</v>
      </c>
      <c r="E37" s="166" t="s">
        <v>36</v>
      </c>
      <c r="F37" s="177"/>
      <c r="G37" s="166"/>
      <c r="H37" s="166"/>
      <c r="I37" s="164"/>
    </row>
    <row r="38" spans="1:9" ht="12.95" customHeight="1">
      <c r="A38" s="137" t="s">
        <v>36</v>
      </c>
      <c r="B38" s="170" t="s">
        <v>36</v>
      </c>
      <c r="C38" s="155" t="s">
        <v>36</v>
      </c>
      <c r="D38" s="179"/>
      <c r="E38" s="166" t="s">
        <v>36</v>
      </c>
      <c r="F38" s="173"/>
      <c r="G38" s="166"/>
      <c r="H38" s="166"/>
      <c r="I38" s="164"/>
    </row>
    <row r="39" spans="1:9" ht="12.95" customHeight="1">
      <c r="A39" s="137"/>
      <c r="B39" s="160"/>
      <c r="C39" s="177"/>
      <c r="D39" s="177"/>
      <c r="E39" s="180" t="s">
        <v>36</v>
      </c>
      <c r="F39" s="166" t="s">
        <v>36</v>
      </c>
      <c r="G39" s="166"/>
      <c r="H39" s="166"/>
      <c r="I39" s="164"/>
    </row>
    <row r="40" spans="1:9" ht="12.95" customHeight="1">
      <c r="A40" s="137" t="s">
        <v>36</v>
      </c>
      <c r="B40" s="170" t="s">
        <v>36</v>
      </c>
      <c r="C40" s="155" t="s">
        <v>36</v>
      </c>
      <c r="D40" s="181"/>
      <c r="E40" s="180"/>
      <c r="F40" s="166" t="s">
        <v>36</v>
      </c>
      <c r="G40" s="166"/>
      <c r="H40" s="166"/>
      <c r="I40" s="164"/>
    </row>
    <row r="41" spans="1:9" ht="12.95" customHeight="1">
      <c r="A41" s="137"/>
      <c r="B41" s="160"/>
      <c r="C41" s="155"/>
      <c r="D41" s="168" t="s">
        <v>36</v>
      </c>
      <c r="E41" s="166" t="s">
        <v>36</v>
      </c>
      <c r="F41" s="173"/>
      <c r="G41" s="166"/>
      <c r="H41" s="166"/>
      <c r="I41" s="164"/>
    </row>
    <row r="42" spans="1:9" ht="12.95" customHeight="1">
      <c r="A42" s="137" t="s">
        <v>36</v>
      </c>
      <c r="B42" s="170" t="s">
        <v>36</v>
      </c>
      <c r="C42" s="155" t="s">
        <v>36</v>
      </c>
      <c r="D42" s="168"/>
      <c r="E42" s="166" t="s">
        <v>36</v>
      </c>
      <c r="F42" s="173"/>
      <c r="G42" s="166"/>
      <c r="H42" s="166"/>
      <c r="I42" s="164"/>
    </row>
    <row r="43" spans="1:9" ht="12.95" customHeight="1">
      <c r="A43" s="137"/>
      <c r="B43" s="160"/>
      <c r="C43" s="155"/>
      <c r="D43" s="181"/>
      <c r="E43" s="155"/>
      <c r="F43" s="180" t="s">
        <v>36</v>
      </c>
      <c r="G43" s="166" t="s">
        <v>36</v>
      </c>
      <c r="H43" s="166"/>
      <c r="I43" s="164"/>
    </row>
    <row r="44" spans="1:9" ht="12.95" customHeight="1">
      <c r="A44" s="137" t="s">
        <v>36</v>
      </c>
      <c r="B44" s="170" t="s">
        <v>36</v>
      </c>
      <c r="C44" s="155" t="s">
        <v>36</v>
      </c>
      <c r="D44" s="181"/>
      <c r="E44" s="155"/>
      <c r="F44" s="180"/>
      <c r="G44" s="166" t="s">
        <v>36</v>
      </c>
      <c r="H44" s="166"/>
      <c r="I44" s="164"/>
    </row>
    <row r="45" spans="1:9" ht="12.95" customHeight="1">
      <c r="A45" s="137"/>
      <c r="B45" s="160"/>
      <c r="C45" s="155"/>
      <c r="D45" s="168" t="s">
        <v>36</v>
      </c>
      <c r="E45" s="166" t="s">
        <v>36</v>
      </c>
      <c r="F45" s="173"/>
      <c r="G45" s="166"/>
      <c r="H45" s="166"/>
      <c r="I45" s="164"/>
    </row>
    <row r="46" spans="1:9" ht="12.95" customHeight="1">
      <c r="A46" s="137" t="s">
        <v>36</v>
      </c>
      <c r="B46" s="170" t="s">
        <v>36</v>
      </c>
      <c r="C46" s="155" t="s">
        <v>36</v>
      </c>
      <c r="D46" s="168"/>
      <c r="E46" s="166" t="s">
        <v>36</v>
      </c>
      <c r="F46" s="173"/>
      <c r="G46" s="166"/>
      <c r="H46" s="166"/>
      <c r="I46" s="164"/>
    </row>
    <row r="47" spans="1:9" ht="12.95" customHeight="1">
      <c r="A47" s="137"/>
      <c r="B47" s="160"/>
      <c r="C47" s="155"/>
      <c r="D47" s="181"/>
      <c r="E47" s="165" t="s">
        <v>36</v>
      </c>
      <c r="F47" s="166" t="s">
        <v>36</v>
      </c>
      <c r="G47" s="166"/>
      <c r="H47" s="166"/>
      <c r="I47" s="164"/>
    </row>
    <row r="48" spans="1:9" ht="12.95" customHeight="1">
      <c r="A48" s="137" t="s">
        <v>36</v>
      </c>
      <c r="B48" s="170" t="s">
        <v>36</v>
      </c>
      <c r="C48" s="155" t="s">
        <v>36</v>
      </c>
      <c r="D48" s="181"/>
      <c r="E48" s="165"/>
      <c r="F48" s="166" t="s">
        <v>36</v>
      </c>
      <c r="G48" s="166"/>
      <c r="H48" s="166"/>
      <c r="I48" s="164"/>
    </row>
    <row r="49" spans="1:9" ht="12.95" customHeight="1">
      <c r="A49" s="137"/>
      <c r="B49" s="160"/>
      <c r="C49" s="155"/>
      <c r="D49" s="168" t="s">
        <v>36</v>
      </c>
      <c r="E49" s="166" t="s">
        <v>36</v>
      </c>
      <c r="F49" s="173"/>
      <c r="G49" s="166"/>
      <c r="H49" s="166"/>
      <c r="I49" s="164"/>
    </row>
    <row r="50" spans="1:9" ht="12.95" customHeight="1">
      <c r="A50" s="137" t="s">
        <v>36</v>
      </c>
      <c r="B50" s="170" t="s">
        <v>36</v>
      </c>
      <c r="C50" s="155" t="s">
        <v>36</v>
      </c>
      <c r="D50" s="168"/>
      <c r="E50" s="166" t="s">
        <v>36</v>
      </c>
      <c r="F50" s="173"/>
      <c r="G50" s="166"/>
      <c r="H50" s="166"/>
      <c r="I50" s="164"/>
    </row>
    <row r="51" spans="1:9" ht="12.95" customHeight="1">
      <c r="A51" s="137"/>
      <c r="B51" s="160"/>
      <c r="C51" s="155"/>
      <c r="D51" s="181"/>
      <c r="E51" s="155"/>
      <c r="F51" s="173"/>
      <c r="G51" s="180" t="s">
        <v>36</v>
      </c>
      <c r="H51" s="166" t="s">
        <v>36</v>
      </c>
      <c r="I51" s="164"/>
    </row>
    <row r="52" spans="1:9" ht="12.95" customHeight="1">
      <c r="A52" s="137" t="s">
        <v>36</v>
      </c>
      <c r="B52" s="170" t="s">
        <v>36</v>
      </c>
      <c r="C52" s="155" t="s">
        <v>36</v>
      </c>
      <c r="D52" s="181"/>
      <c r="E52" s="155"/>
      <c r="F52" s="173"/>
      <c r="G52" s="180"/>
      <c r="H52" s="166" t="s">
        <v>36</v>
      </c>
    </row>
    <row r="53" spans="1:9" ht="12.95" customHeight="1">
      <c r="A53" s="137"/>
      <c r="B53" s="160"/>
      <c r="C53" s="155"/>
      <c r="D53" s="168" t="s">
        <v>36</v>
      </c>
      <c r="E53" s="166" t="s">
        <v>36</v>
      </c>
      <c r="F53" s="173"/>
      <c r="G53" s="166"/>
      <c r="H53" s="166"/>
    </row>
    <row r="54" spans="1:9" ht="12.95" customHeight="1">
      <c r="A54" s="137" t="s">
        <v>36</v>
      </c>
      <c r="B54" s="170" t="s">
        <v>36</v>
      </c>
      <c r="C54" s="155" t="s">
        <v>36</v>
      </c>
      <c r="D54" s="168"/>
      <c r="E54" s="166" t="s">
        <v>36</v>
      </c>
      <c r="F54" s="173"/>
      <c r="G54" s="166"/>
      <c r="H54" s="166"/>
    </row>
    <row r="55" spans="1:9" ht="12.95" customHeight="1">
      <c r="A55" s="137"/>
      <c r="B55" s="160"/>
      <c r="C55" s="155"/>
      <c r="D55" s="181"/>
      <c r="E55" s="165" t="s">
        <v>36</v>
      </c>
      <c r="F55" s="166" t="s">
        <v>36</v>
      </c>
      <c r="G55" s="166"/>
      <c r="H55" s="166"/>
    </row>
    <row r="56" spans="1:9" ht="12.95" customHeight="1">
      <c r="A56" s="137" t="s">
        <v>36</v>
      </c>
      <c r="B56" s="170" t="s">
        <v>36</v>
      </c>
      <c r="C56" s="155" t="s">
        <v>36</v>
      </c>
      <c r="D56" s="181"/>
      <c r="E56" s="165"/>
      <c r="F56" s="166" t="s">
        <v>36</v>
      </c>
      <c r="G56" s="166"/>
      <c r="H56" s="166"/>
    </row>
    <row r="57" spans="1:9" ht="12.95" customHeight="1">
      <c r="A57" s="137"/>
      <c r="B57" s="160"/>
      <c r="C57" s="155"/>
      <c r="D57" s="168" t="s">
        <v>36</v>
      </c>
      <c r="E57" s="166" t="s">
        <v>36</v>
      </c>
      <c r="F57" s="173"/>
      <c r="G57" s="166"/>
      <c r="H57" s="166"/>
    </row>
    <row r="58" spans="1:9" ht="12.95" customHeight="1">
      <c r="A58" s="137" t="s">
        <v>36</v>
      </c>
      <c r="B58" s="170" t="s">
        <v>36</v>
      </c>
      <c r="C58" s="155" t="s">
        <v>36</v>
      </c>
      <c r="D58" s="168"/>
      <c r="E58" s="166" t="s">
        <v>36</v>
      </c>
      <c r="F58" s="173"/>
      <c r="G58" s="166"/>
      <c r="H58" s="166"/>
    </row>
    <row r="59" spans="1:9" ht="12.95" customHeight="1">
      <c r="A59" s="137"/>
      <c r="B59" s="160"/>
      <c r="C59" s="155"/>
      <c r="D59" s="181"/>
      <c r="E59" s="155"/>
      <c r="F59" s="180" t="s">
        <v>36</v>
      </c>
      <c r="G59" s="166" t="s">
        <v>36</v>
      </c>
      <c r="H59" s="166"/>
    </row>
    <row r="60" spans="1:9" ht="12.95" customHeight="1">
      <c r="A60" s="137" t="s">
        <v>36</v>
      </c>
      <c r="B60" s="170" t="s">
        <v>36</v>
      </c>
      <c r="C60" s="155" t="s">
        <v>36</v>
      </c>
      <c r="D60" s="181"/>
      <c r="E60" s="155"/>
      <c r="F60" s="180"/>
      <c r="G60" s="166" t="s">
        <v>36</v>
      </c>
      <c r="H60" s="166"/>
    </row>
    <row r="61" spans="1:9" ht="12.95" customHeight="1">
      <c r="A61" s="137"/>
      <c r="B61" s="160"/>
      <c r="C61" s="155"/>
      <c r="D61" s="168" t="s">
        <v>36</v>
      </c>
      <c r="E61" s="166" t="s">
        <v>36</v>
      </c>
      <c r="F61" s="173"/>
      <c r="G61" s="166"/>
      <c r="H61" s="166"/>
    </row>
    <row r="62" spans="1:9" ht="12.95" customHeight="1">
      <c r="A62" s="137" t="s">
        <v>36</v>
      </c>
      <c r="B62" s="170" t="s">
        <v>36</v>
      </c>
      <c r="C62" s="155" t="s">
        <v>36</v>
      </c>
      <c r="D62" s="168"/>
      <c r="E62" s="166" t="s">
        <v>36</v>
      </c>
      <c r="F62" s="173"/>
      <c r="G62" s="166"/>
      <c r="H62" s="166"/>
    </row>
    <row r="63" spans="1:9" ht="12.95" customHeight="1">
      <c r="A63" s="137"/>
      <c r="B63" s="160"/>
      <c r="C63" s="155"/>
      <c r="D63" s="181"/>
      <c r="E63" s="165" t="s">
        <v>36</v>
      </c>
      <c r="F63" s="166" t="s">
        <v>36</v>
      </c>
      <c r="G63" s="166"/>
      <c r="H63" s="166"/>
    </row>
    <row r="64" spans="1:9" ht="12.95" customHeight="1">
      <c r="A64" s="137" t="s">
        <v>36</v>
      </c>
      <c r="B64" s="170" t="s">
        <v>36</v>
      </c>
      <c r="C64" s="155" t="s">
        <v>36</v>
      </c>
      <c r="D64" s="181"/>
      <c r="E64" s="165"/>
      <c r="F64" s="166" t="s">
        <v>36</v>
      </c>
      <c r="G64" s="166"/>
      <c r="H64" s="166"/>
    </row>
    <row r="65" spans="1:8" ht="12.95" customHeight="1">
      <c r="A65" s="137"/>
      <c r="B65" s="160"/>
      <c r="C65" s="155"/>
      <c r="D65" s="168" t="s">
        <v>36</v>
      </c>
      <c r="E65" s="166" t="s">
        <v>36</v>
      </c>
      <c r="F65" s="173"/>
      <c r="G65" s="166"/>
      <c r="H65" s="166"/>
    </row>
    <row r="66" spans="1:8" ht="12.95" customHeight="1">
      <c r="A66" s="137" t="s">
        <v>36</v>
      </c>
      <c r="B66" s="170" t="s">
        <v>36</v>
      </c>
      <c r="C66" s="155" t="s">
        <v>36</v>
      </c>
      <c r="D66" s="168"/>
      <c r="E66" s="178" t="s">
        <v>36</v>
      </c>
      <c r="F66" s="173"/>
      <c r="G66" s="166"/>
      <c r="H66" s="166"/>
    </row>
    <row r="67" spans="1:8" ht="25.5">
      <c r="A67" s="182" t="s">
        <v>36</v>
      </c>
      <c r="B67" s="182"/>
      <c r="C67" s="182"/>
      <c r="D67" s="182"/>
      <c r="E67" s="182"/>
      <c r="F67" s="182"/>
      <c r="G67" s="182"/>
      <c r="H67" s="182"/>
    </row>
    <row r="68" spans="1:8" ht="17.25" customHeight="1">
      <c r="A68" s="130" t="s">
        <v>36</v>
      </c>
      <c r="B68" s="130"/>
      <c r="C68" s="130"/>
      <c r="D68" s="130"/>
      <c r="E68" s="130"/>
      <c r="F68" s="130"/>
      <c r="G68" s="130"/>
      <c r="H68" s="130"/>
    </row>
    <row r="69" spans="1:8" ht="15.75">
      <c r="C69" s="133"/>
      <c r="D69" s="134"/>
      <c r="H69" s="183" t="s">
        <v>36</v>
      </c>
    </row>
    <row r="70" spans="1:8" ht="13.5">
      <c r="A70" s="137" t="s">
        <v>36</v>
      </c>
      <c r="B70" s="167" t="s">
        <v>36</v>
      </c>
      <c r="C70" s="155" t="s">
        <v>36</v>
      </c>
      <c r="D70" s="160"/>
      <c r="E70" s="160"/>
      <c r="F70" s="160"/>
      <c r="G70" s="184"/>
    </row>
    <row r="71" spans="1:8" ht="13.5">
      <c r="A71" s="137"/>
      <c r="C71" s="160"/>
      <c r="D71" s="168" t="s">
        <v>36</v>
      </c>
      <c r="E71" s="137" t="s">
        <v>36</v>
      </c>
      <c r="F71" s="160"/>
      <c r="G71" s="184"/>
    </row>
    <row r="72" spans="1:8">
      <c r="A72" s="137" t="s">
        <v>36</v>
      </c>
      <c r="B72" s="167" t="s">
        <v>36</v>
      </c>
      <c r="C72" s="155" t="s">
        <v>36</v>
      </c>
      <c r="D72" s="168"/>
      <c r="E72" s="137" t="s">
        <v>36</v>
      </c>
      <c r="F72" s="160"/>
      <c r="G72" s="160"/>
    </row>
    <row r="73" spans="1:8">
      <c r="A73" s="137"/>
      <c r="C73" s="160"/>
      <c r="D73" s="163"/>
      <c r="E73" s="165" t="s">
        <v>36</v>
      </c>
      <c r="F73" s="137" t="s">
        <v>36</v>
      </c>
      <c r="G73" s="160"/>
    </row>
    <row r="74" spans="1:8">
      <c r="A74" s="137" t="s">
        <v>36</v>
      </c>
      <c r="B74" s="167" t="s">
        <v>36</v>
      </c>
      <c r="C74" s="155" t="s">
        <v>36</v>
      </c>
      <c r="D74" s="163"/>
      <c r="E74" s="165"/>
      <c r="F74" s="137" t="s">
        <v>36</v>
      </c>
      <c r="G74" s="155"/>
    </row>
    <row r="75" spans="1:8">
      <c r="A75" s="137"/>
      <c r="C75" s="160"/>
      <c r="D75" s="168" t="s">
        <v>36</v>
      </c>
      <c r="E75" s="137" t="s">
        <v>36</v>
      </c>
      <c r="F75" s="137"/>
      <c r="G75" s="155"/>
    </row>
    <row r="76" spans="1:8">
      <c r="A76" s="137" t="s">
        <v>36</v>
      </c>
      <c r="B76" s="167" t="s">
        <v>36</v>
      </c>
      <c r="C76" s="155" t="s">
        <v>36</v>
      </c>
      <c r="D76" s="168"/>
      <c r="E76" s="137" t="s">
        <v>36</v>
      </c>
      <c r="F76" s="137"/>
      <c r="G76" s="155"/>
    </row>
    <row r="77" spans="1:8">
      <c r="A77" s="137"/>
      <c r="C77" s="160"/>
      <c r="D77" s="163"/>
      <c r="E77" s="153"/>
      <c r="F77" s="165" t="s">
        <v>36</v>
      </c>
      <c r="G77" s="137" t="s">
        <v>36</v>
      </c>
    </row>
    <row r="78" spans="1:8">
      <c r="A78" s="137" t="s">
        <v>36</v>
      </c>
      <c r="B78" s="167" t="s">
        <v>36</v>
      </c>
      <c r="C78" s="155" t="s">
        <v>36</v>
      </c>
      <c r="D78" s="163"/>
      <c r="E78" s="153"/>
      <c r="F78" s="165"/>
      <c r="G78" s="137" t="s">
        <v>36</v>
      </c>
      <c r="H78" s="177"/>
    </row>
    <row r="79" spans="1:8">
      <c r="A79" s="137"/>
      <c r="C79" s="160"/>
      <c r="D79" s="168" t="s">
        <v>36</v>
      </c>
      <c r="E79" s="137" t="s">
        <v>36</v>
      </c>
      <c r="F79" s="137"/>
      <c r="G79" s="166"/>
      <c r="H79" s="177"/>
    </row>
    <row r="80" spans="1:8">
      <c r="A80" s="137" t="s">
        <v>36</v>
      </c>
      <c r="B80" s="167" t="s">
        <v>36</v>
      </c>
      <c r="C80" s="155" t="s">
        <v>36</v>
      </c>
      <c r="D80" s="168"/>
      <c r="E80" s="137" t="s">
        <v>36</v>
      </c>
      <c r="F80" s="137"/>
      <c r="G80" s="166"/>
      <c r="H80" s="177"/>
    </row>
    <row r="81" spans="1:8">
      <c r="A81" s="137"/>
      <c r="C81" s="160"/>
      <c r="D81" s="163"/>
      <c r="E81" s="165" t="s">
        <v>36</v>
      </c>
      <c r="F81" s="137" t="s">
        <v>36</v>
      </c>
      <c r="G81" s="166"/>
      <c r="H81" s="177"/>
    </row>
    <row r="82" spans="1:8">
      <c r="A82" s="137" t="s">
        <v>36</v>
      </c>
      <c r="B82" s="167" t="s">
        <v>36</v>
      </c>
      <c r="C82" s="155" t="s">
        <v>36</v>
      </c>
      <c r="D82" s="163"/>
      <c r="E82" s="165"/>
      <c r="F82" s="137" t="s">
        <v>36</v>
      </c>
      <c r="G82" s="160"/>
      <c r="H82" s="177"/>
    </row>
    <row r="83" spans="1:8">
      <c r="A83" s="137"/>
      <c r="C83" s="160"/>
      <c r="D83" s="168" t="s">
        <v>36</v>
      </c>
      <c r="E83" s="137" t="s">
        <v>36</v>
      </c>
      <c r="F83" s="164"/>
      <c r="G83" s="160"/>
      <c r="H83" s="155"/>
    </row>
    <row r="84" spans="1:8">
      <c r="A84" s="137" t="s">
        <v>36</v>
      </c>
      <c r="B84" s="167" t="s">
        <v>36</v>
      </c>
      <c r="C84" s="155" t="s">
        <v>36</v>
      </c>
      <c r="D84" s="168"/>
      <c r="E84" s="137" t="s">
        <v>36</v>
      </c>
      <c r="F84" s="137"/>
      <c r="G84" s="160"/>
      <c r="H84" s="155"/>
    </row>
    <row r="85" spans="1:8">
      <c r="A85" s="137"/>
      <c r="C85" s="160"/>
      <c r="D85" s="163"/>
      <c r="E85" s="164"/>
      <c r="F85" s="137"/>
      <c r="G85" s="165" t="s">
        <v>36</v>
      </c>
      <c r="H85" s="166" t="s">
        <v>36</v>
      </c>
    </row>
    <row r="86" spans="1:8">
      <c r="A86" s="137" t="s">
        <v>36</v>
      </c>
      <c r="B86" s="167" t="s">
        <v>36</v>
      </c>
      <c r="C86" s="155" t="s">
        <v>36</v>
      </c>
      <c r="D86" s="163"/>
      <c r="E86" s="153"/>
      <c r="F86" s="164"/>
      <c r="G86" s="165"/>
      <c r="H86" s="166" t="s">
        <v>36</v>
      </c>
    </row>
    <row r="87" spans="1:8">
      <c r="A87" s="137"/>
      <c r="C87" s="160"/>
      <c r="D87" s="168" t="s">
        <v>36</v>
      </c>
      <c r="E87" s="137" t="s">
        <v>36</v>
      </c>
      <c r="F87" s="160"/>
      <c r="G87" s="166"/>
      <c r="H87" s="155"/>
    </row>
    <row r="88" spans="1:8">
      <c r="A88" s="137" t="s">
        <v>36</v>
      </c>
      <c r="B88" s="167" t="s">
        <v>36</v>
      </c>
      <c r="C88" s="155" t="s">
        <v>36</v>
      </c>
      <c r="D88" s="168"/>
      <c r="E88" s="137" t="s">
        <v>36</v>
      </c>
      <c r="F88" s="160"/>
      <c r="G88" s="166"/>
      <c r="H88" s="155"/>
    </row>
    <row r="89" spans="1:8">
      <c r="A89" s="137"/>
      <c r="C89" s="160"/>
      <c r="D89" s="169"/>
      <c r="E89" s="165" t="s">
        <v>36</v>
      </c>
      <c r="F89" s="137" t="s">
        <v>36</v>
      </c>
      <c r="G89" s="166"/>
      <c r="H89" s="177"/>
    </row>
    <row r="90" spans="1:8">
      <c r="A90" s="137" t="s">
        <v>36</v>
      </c>
      <c r="B90" s="167" t="s">
        <v>36</v>
      </c>
      <c r="C90" s="155" t="s">
        <v>36</v>
      </c>
      <c r="D90" s="169"/>
      <c r="E90" s="165"/>
      <c r="F90" s="137" t="s">
        <v>36</v>
      </c>
      <c r="G90" s="160"/>
      <c r="H90" s="177"/>
    </row>
    <row r="91" spans="1:8">
      <c r="A91" s="137"/>
      <c r="C91" s="160"/>
      <c r="D91" s="168" t="s">
        <v>36</v>
      </c>
      <c r="E91" s="137" t="s">
        <v>36</v>
      </c>
      <c r="F91" s="160"/>
      <c r="G91" s="160"/>
      <c r="H91" s="177"/>
    </row>
    <row r="92" spans="1:8">
      <c r="A92" s="137" t="s">
        <v>36</v>
      </c>
      <c r="B92" s="167" t="s">
        <v>36</v>
      </c>
      <c r="C92" s="155" t="s">
        <v>36</v>
      </c>
      <c r="D92" s="168"/>
      <c r="E92" s="137" t="s">
        <v>36</v>
      </c>
      <c r="F92" s="160"/>
      <c r="G92" s="160"/>
      <c r="H92" s="177"/>
    </row>
    <row r="93" spans="1:8">
      <c r="A93" s="137"/>
      <c r="C93" s="160"/>
      <c r="D93" s="169"/>
      <c r="E93" s="137"/>
      <c r="F93" s="180" t="s">
        <v>36</v>
      </c>
      <c r="G93" s="137" t="s">
        <v>36</v>
      </c>
      <c r="H93" s="177"/>
    </row>
    <row r="94" spans="1:8">
      <c r="A94" s="137" t="s">
        <v>36</v>
      </c>
      <c r="B94" s="167" t="s">
        <v>36</v>
      </c>
      <c r="C94" s="155" t="s">
        <v>36</v>
      </c>
      <c r="D94" s="163"/>
      <c r="E94" s="160"/>
      <c r="F94" s="180"/>
      <c r="G94" s="137" t="s">
        <v>36</v>
      </c>
      <c r="H94" s="177"/>
    </row>
    <row r="95" spans="1:8">
      <c r="A95" s="137"/>
      <c r="C95" s="164"/>
      <c r="D95" s="168" t="s">
        <v>36</v>
      </c>
      <c r="E95" s="137" t="s">
        <v>36</v>
      </c>
      <c r="F95" s="153"/>
      <c r="G95" s="160"/>
      <c r="H95" s="177"/>
    </row>
    <row r="96" spans="1:8">
      <c r="A96" s="137" t="s">
        <v>36</v>
      </c>
      <c r="B96" s="167" t="s">
        <v>36</v>
      </c>
      <c r="C96" s="155" t="s">
        <v>36</v>
      </c>
      <c r="D96" s="168"/>
      <c r="E96" s="137" t="s">
        <v>36</v>
      </c>
      <c r="F96" s="153"/>
      <c r="G96" s="160"/>
      <c r="H96" s="177"/>
    </row>
    <row r="97" spans="1:8">
      <c r="A97" s="137"/>
      <c r="C97" s="160"/>
      <c r="D97" s="163"/>
      <c r="E97" s="165" t="s">
        <v>36</v>
      </c>
      <c r="F97" s="137" t="s">
        <v>36</v>
      </c>
      <c r="G97" s="160"/>
      <c r="H97" s="177"/>
    </row>
    <row r="98" spans="1:8">
      <c r="A98" s="137" t="s">
        <v>36</v>
      </c>
      <c r="B98" s="167" t="s">
        <v>36</v>
      </c>
      <c r="C98" s="155" t="s">
        <v>36</v>
      </c>
      <c r="D98" s="163"/>
      <c r="E98" s="165"/>
      <c r="F98" s="137" t="s">
        <v>36</v>
      </c>
      <c r="G98" s="160"/>
      <c r="H98" s="177"/>
    </row>
    <row r="99" spans="1:8">
      <c r="A99" s="137"/>
      <c r="C99" s="160"/>
      <c r="D99" s="168" t="s">
        <v>36</v>
      </c>
      <c r="E99" s="137" t="s">
        <v>36</v>
      </c>
      <c r="F99" s="153"/>
      <c r="G99" s="160"/>
      <c r="H99" s="177"/>
    </row>
    <row r="100" spans="1:8">
      <c r="A100" s="137" t="s">
        <v>36</v>
      </c>
      <c r="B100" s="167" t="s">
        <v>36</v>
      </c>
      <c r="C100" s="155" t="s">
        <v>36</v>
      </c>
      <c r="D100" s="168"/>
      <c r="E100" s="137" t="s">
        <v>36</v>
      </c>
      <c r="F100" s="153"/>
      <c r="G100" s="160"/>
      <c r="H100" s="177"/>
    </row>
    <row r="101" spans="1:8">
      <c r="A101" s="137"/>
      <c r="B101" s="160"/>
      <c r="C101" s="164"/>
      <c r="D101" s="164"/>
      <c r="E101" s="164"/>
      <c r="F101" s="153"/>
      <c r="G101" s="185" t="s">
        <v>36</v>
      </c>
      <c r="H101" s="170" t="s">
        <v>36</v>
      </c>
    </row>
    <row r="102" spans="1:8">
      <c r="A102" s="137" t="s">
        <v>36</v>
      </c>
      <c r="B102" s="167" t="s">
        <v>36</v>
      </c>
      <c r="C102" s="155" t="s">
        <v>36</v>
      </c>
      <c r="D102" s="163"/>
      <c r="E102" s="164"/>
      <c r="F102" s="164"/>
      <c r="G102" s="185"/>
      <c r="H102" s="186" t="s">
        <v>36</v>
      </c>
    </row>
    <row r="103" spans="1:8">
      <c r="A103" s="137"/>
      <c r="B103" s="160"/>
      <c r="C103" s="164"/>
      <c r="D103" s="168" t="s">
        <v>36</v>
      </c>
      <c r="E103" s="137" t="s">
        <v>36</v>
      </c>
      <c r="F103" s="164"/>
      <c r="G103" s="166"/>
      <c r="H103" s="177"/>
    </row>
    <row r="104" spans="1:8">
      <c r="A104" s="137" t="s">
        <v>36</v>
      </c>
      <c r="B104" s="167" t="s">
        <v>36</v>
      </c>
      <c r="C104" s="155" t="s">
        <v>36</v>
      </c>
      <c r="D104" s="168"/>
      <c r="E104" s="137" t="s">
        <v>36</v>
      </c>
      <c r="F104" s="153"/>
      <c r="G104" s="166"/>
      <c r="H104" s="177"/>
    </row>
    <row r="105" spans="1:8">
      <c r="A105" s="137"/>
      <c r="B105" s="160"/>
      <c r="C105" s="164"/>
      <c r="D105" s="164"/>
      <c r="E105" s="165" t="s">
        <v>36</v>
      </c>
      <c r="F105" s="137" t="s">
        <v>36</v>
      </c>
      <c r="G105" s="166"/>
      <c r="H105" s="177"/>
    </row>
    <row r="106" spans="1:8">
      <c r="A106" s="137" t="s">
        <v>36</v>
      </c>
      <c r="B106" s="167" t="s">
        <v>36</v>
      </c>
      <c r="C106" s="155" t="s">
        <v>36</v>
      </c>
      <c r="D106" s="169"/>
      <c r="E106" s="165"/>
      <c r="F106" s="137" t="s">
        <v>36</v>
      </c>
      <c r="G106" s="166"/>
      <c r="H106" s="177"/>
    </row>
    <row r="107" spans="1:8">
      <c r="A107" s="137"/>
      <c r="B107" s="160"/>
      <c r="C107" s="160"/>
      <c r="D107" s="168" t="s">
        <v>36</v>
      </c>
      <c r="E107" s="137" t="s">
        <v>36</v>
      </c>
      <c r="F107" s="153"/>
      <c r="G107" s="166"/>
      <c r="H107" s="177"/>
    </row>
    <row r="108" spans="1:8">
      <c r="A108" s="137" t="s">
        <v>36</v>
      </c>
      <c r="B108" s="167" t="s">
        <v>36</v>
      </c>
      <c r="C108" s="155" t="s">
        <v>36</v>
      </c>
      <c r="D108" s="168"/>
      <c r="E108" s="137" t="s">
        <v>36</v>
      </c>
      <c r="F108" s="153"/>
      <c r="G108" s="166"/>
      <c r="H108" s="177"/>
    </row>
    <row r="109" spans="1:8">
      <c r="A109" s="137"/>
      <c r="B109" s="160"/>
      <c r="C109" s="160"/>
      <c r="D109" s="169"/>
      <c r="E109" s="160"/>
      <c r="F109" s="180" t="s">
        <v>36</v>
      </c>
      <c r="G109" s="137" t="s">
        <v>36</v>
      </c>
      <c r="H109" s="177"/>
    </row>
    <row r="110" spans="1:8">
      <c r="A110" s="137" t="s">
        <v>36</v>
      </c>
      <c r="B110" s="167" t="s">
        <v>36</v>
      </c>
      <c r="C110" s="155" t="s">
        <v>36</v>
      </c>
      <c r="D110" s="169"/>
      <c r="E110" s="160"/>
      <c r="F110" s="180"/>
      <c r="G110" s="137" t="s">
        <v>36</v>
      </c>
      <c r="H110" s="177"/>
    </row>
    <row r="111" spans="1:8">
      <c r="A111" s="137"/>
      <c r="B111" s="160"/>
      <c r="C111" s="160"/>
      <c r="D111" s="168" t="s">
        <v>36</v>
      </c>
      <c r="E111" s="137" t="s">
        <v>36</v>
      </c>
      <c r="F111" s="153"/>
      <c r="G111" s="166"/>
      <c r="H111" s="177"/>
    </row>
    <row r="112" spans="1:8">
      <c r="A112" s="137" t="s">
        <v>36</v>
      </c>
      <c r="B112" s="167" t="s">
        <v>36</v>
      </c>
      <c r="C112" s="155" t="s">
        <v>36</v>
      </c>
      <c r="D112" s="168"/>
      <c r="E112" s="137" t="s">
        <v>36</v>
      </c>
      <c r="F112" s="153"/>
      <c r="G112" s="166"/>
      <c r="H112" s="177"/>
    </row>
    <row r="113" spans="1:8">
      <c r="A113" s="137"/>
      <c r="B113" s="160"/>
      <c r="C113" s="160"/>
      <c r="D113" s="169"/>
      <c r="E113" s="165" t="s">
        <v>36</v>
      </c>
      <c r="F113" s="137" t="s">
        <v>36</v>
      </c>
      <c r="G113" s="166"/>
      <c r="H113" s="177"/>
    </row>
    <row r="114" spans="1:8">
      <c r="A114" s="137" t="s">
        <v>36</v>
      </c>
      <c r="B114" s="167" t="s">
        <v>36</v>
      </c>
      <c r="C114" s="155" t="s">
        <v>36</v>
      </c>
      <c r="D114" s="169"/>
      <c r="E114" s="165"/>
      <c r="F114" s="137" t="s">
        <v>36</v>
      </c>
      <c r="G114" s="166"/>
      <c r="H114" s="177"/>
    </row>
    <row r="115" spans="1:8">
      <c r="A115" s="137"/>
      <c r="B115" s="160"/>
      <c r="C115" s="160"/>
      <c r="D115" s="168" t="s">
        <v>36</v>
      </c>
      <c r="E115" s="137" t="s">
        <v>36</v>
      </c>
      <c r="F115" s="153"/>
      <c r="G115" s="166"/>
      <c r="H115" s="155"/>
    </row>
    <row r="116" spans="1:8">
      <c r="A116" s="137" t="s">
        <v>36</v>
      </c>
      <c r="B116" s="167" t="s">
        <v>36</v>
      </c>
      <c r="C116" s="155" t="s">
        <v>36</v>
      </c>
      <c r="D116" s="168"/>
      <c r="E116" s="137" t="s">
        <v>36</v>
      </c>
      <c r="F116" s="153"/>
      <c r="G116" s="166"/>
      <c r="H116" s="155"/>
    </row>
    <row r="117" spans="1:8">
      <c r="A117" s="137"/>
      <c r="B117" s="160"/>
      <c r="C117" s="160"/>
      <c r="D117" s="169"/>
      <c r="E117" s="160"/>
      <c r="F117" s="153"/>
      <c r="G117" s="165" t="s">
        <v>36</v>
      </c>
      <c r="H117" s="166" t="s">
        <v>36</v>
      </c>
    </row>
    <row r="118" spans="1:8">
      <c r="A118" s="137" t="s">
        <v>36</v>
      </c>
      <c r="B118" s="167" t="s">
        <v>36</v>
      </c>
      <c r="C118" s="155" t="s">
        <v>36</v>
      </c>
      <c r="D118" s="169"/>
      <c r="E118" s="160"/>
      <c r="F118" s="153"/>
      <c r="G118" s="165"/>
      <c r="H118" s="166" t="s">
        <v>36</v>
      </c>
    </row>
    <row r="119" spans="1:8">
      <c r="A119" s="137"/>
      <c r="B119" s="160"/>
      <c r="C119" s="160"/>
      <c r="D119" s="168" t="s">
        <v>36</v>
      </c>
      <c r="E119" s="137" t="s">
        <v>36</v>
      </c>
      <c r="F119" s="153"/>
      <c r="G119" s="166"/>
      <c r="H119" s="155"/>
    </row>
    <row r="120" spans="1:8">
      <c r="A120" s="137" t="s">
        <v>36</v>
      </c>
      <c r="B120" s="167" t="s">
        <v>36</v>
      </c>
      <c r="C120" s="155" t="s">
        <v>36</v>
      </c>
      <c r="D120" s="168"/>
      <c r="E120" s="137" t="s">
        <v>36</v>
      </c>
      <c r="F120" s="153"/>
      <c r="G120" s="166"/>
      <c r="H120" s="177"/>
    </row>
    <row r="121" spans="1:8">
      <c r="A121" s="137"/>
      <c r="B121" s="160"/>
      <c r="C121" s="160"/>
      <c r="D121" s="169"/>
      <c r="E121" s="165" t="s">
        <v>36</v>
      </c>
      <c r="F121" s="137" t="s">
        <v>36</v>
      </c>
      <c r="G121" s="166"/>
      <c r="H121" s="177"/>
    </row>
    <row r="122" spans="1:8">
      <c r="A122" s="137" t="s">
        <v>36</v>
      </c>
      <c r="B122" s="167" t="s">
        <v>36</v>
      </c>
      <c r="C122" s="155" t="s">
        <v>36</v>
      </c>
      <c r="D122" s="169"/>
      <c r="E122" s="165"/>
      <c r="F122" s="137" t="s">
        <v>36</v>
      </c>
      <c r="G122" s="166"/>
      <c r="H122" s="177"/>
    </row>
    <row r="123" spans="1:8">
      <c r="A123" s="137"/>
      <c r="B123" s="160"/>
      <c r="C123" s="160"/>
      <c r="D123" s="168" t="s">
        <v>36</v>
      </c>
      <c r="E123" s="137" t="s">
        <v>36</v>
      </c>
      <c r="F123" s="153"/>
      <c r="G123" s="166"/>
      <c r="H123" s="177"/>
    </row>
    <row r="124" spans="1:8">
      <c r="A124" s="137" t="s">
        <v>36</v>
      </c>
      <c r="B124" s="167" t="s">
        <v>36</v>
      </c>
      <c r="C124" s="155" t="s">
        <v>36</v>
      </c>
      <c r="D124" s="168"/>
      <c r="E124" s="137" t="s">
        <v>36</v>
      </c>
      <c r="F124" s="153"/>
      <c r="G124" s="166"/>
      <c r="H124" s="177"/>
    </row>
    <row r="125" spans="1:8">
      <c r="A125" s="137"/>
      <c r="B125" s="160"/>
      <c r="C125" s="160"/>
      <c r="D125" s="169"/>
      <c r="E125" s="160"/>
      <c r="F125" s="180" t="s">
        <v>36</v>
      </c>
      <c r="G125" s="137" t="s">
        <v>36</v>
      </c>
      <c r="H125" s="177"/>
    </row>
    <row r="126" spans="1:8">
      <c r="A126" s="137" t="s">
        <v>36</v>
      </c>
      <c r="B126" s="167" t="s">
        <v>36</v>
      </c>
      <c r="C126" s="155" t="s">
        <v>36</v>
      </c>
      <c r="D126" s="169"/>
      <c r="E126" s="160"/>
      <c r="F126" s="180"/>
      <c r="G126" s="137" t="s">
        <v>36</v>
      </c>
      <c r="H126" s="177"/>
    </row>
    <row r="127" spans="1:8">
      <c r="A127" s="137"/>
      <c r="B127" s="160"/>
      <c r="C127" s="160"/>
      <c r="D127" s="168" t="s">
        <v>36</v>
      </c>
      <c r="E127" s="137" t="s">
        <v>36</v>
      </c>
      <c r="F127" s="153"/>
      <c r="G127" s="166"/>
      <c r="H127" s="177"/>
    </row>
    <row r="128" spans="1:8">
      <c r="A128" s="137" t="s">
        <v>36</v>
      </c>
      <c r="B128" s="167" t="s">
        <v>36</v>
      </c>
      <c r="C128" s="155" t="s">
        <v>36</v>
      </c>
      <c r="D128" s="168"/>
      <c r="E128" s="137" t="s">
        <v>36</v>
      </c>
      <c r="F128" s="153"/>
      <c r="G128" s="166"/>
      <c r="H128" s="177"/>
    </row>
    <row r="129" spans="1:15">
      <c r="A129" s="137"/>
      <c r="B129" s="160"/>
      <c r="C129" s="160"/>
      <c r="D129" s="169"/>
      <c r="E129" s="165" t="s">
        <v>36</v>
      </c>
      <c r="F129" s="137" t="s">
        <v>36</v>
      </c>
      <c r="G129" s="166"/>
      <c r="H129" s="177"/>
    </row>
    <row r="130" spans="1:15">
      <c r="A130" s="137" t="s">
        <v>36</v>
      </c>
      <c r="B130" s="167" t="s">
        <v>36</v>
      </c>
      <c r="C130" s="155" t="s">
        <v>36</v>
      </c>
      <c r="D130" s="169"/>
      <c r="E130" s="165"/>
      <c r="F130" s="137" t="s">
        <v>36</v>
      </c>
      <c r="G130" s="166"/>
      <c r="H130" s="177"/>
    </row>
    <row r="131" spans="1:15">
      <c r="A131" s="137"/>
      <c r="B131" s="160"/>
      <c r="C131" s="160"/>
      <c r="D131" s="168" t="s">
        <v>36</v>
      </c>
      <c r="E131" s="137" t="s">
        <v>36</v>
      </c>
      <c r="F131" s="153"/>
      <c r="G131" s="166"/>
      <c r="H131" s="177"/>
    </row>
    <row r="132" spans="1:15">
      <c r="A132" s="137" t="s">
        <v>36</v>
      </c>
      <c r="B132" s="167" t="s">
        <v>36</v>
      </c>
      <c r="C132" s="155" t="s">
        <v>36</v>
      </c>
      <c r="D132" s="168"/>
      <c r="E132" s="137" t="s">
        <v>36</v>
      </c>
      <c r="F132" s="153"/>
      <c r="G132" s="166"/>
    </row>
    <row r="133" spans="1:15" ht="25.5">
      <c r="A133" s="182" t="s">
        <v>36</v>
      </c>
      <c r="B133" s="182"/>
      <c r="C133" s="182"/>
      <c r="D133" s="182"/>
      <c r="E133" s="182"/>
      <c r="F133" s="182"/>
      <c r="G133" s="182"/>
      <c r="H133" s="182"/>
    </row>
    <row r="134" spans="1:15" ht="18.75">
      <c r="A134" s="130" t="s">
        <v>36</v>
      </c>
      <c r="B134" s="130"/>
      <c r="C134" s="130"/>
      <c r="D134" s="130"/>
      <c r="E134" s="130"/>
      <c r="F134" s="130"/>
      <c r="G134" s="130"/>
      <c r="H134" s="130"/>
    </row>
    <row r="135" spans="1:15" ht="15.75">
      <c r="H135" s="183" t="s">
        <v>36</v>
      </c>
    </row>
    <row r="136" spans="1:15" ht="12.75" customHeight="1">
      <c r="A136" s="137"/>
      <c r="B136" s="167"/>
      <c r="C136" s="155"/>
      <c r="D136" s="160"/>
      <c r="E136" s="160"/>
      <c r="F136" s="160"/>
      <c r="G136" s="184"/>
      <c r="H136" s="141"/>
    </row>
    <row r="137" spans="1:15" ht="12.75" customHeight="1">
      <c r="A137" s="137"/>
      <c r="C137" s="160"/>
      <c r="D137" s="168"/>
      <c r="E137" s="137"/>
      <c r="F137" s="160"/>
      <c r="G137" s="184"/>
      <c r="H137" s="144"/>
    </row>
    <row r="138" spans="1:15" ht="12.75" customHeight="1">
      <c r="A138" s="137"/>
      <c r="B138" s="167"/>
      <c r="C138" s="160"/>
      <c r="D138" s="168"/>
      <c r="E138" s="137"/>
      <c r="F138" s="160"/>
      <c r="G138" s="160"/>
      <c r="H138" s="147"/>
    </row>
    <row r="139" spans="1:15" ht="12.75" customHeight="1">
      <c r="A139" s="137"/>
      <c r="C139" s="160"/>
      <c r="D139" s="163"/>
      <c r="E139" s="165"/>
      <c r="F139" s="137"/>
      <c r="G139" s="160"/>
      <c r="H139" s="147"/>
    </row>
    <row r="140" spans="1:15" ht="12.75" customHeight="1">
      <c r="A140" s="137"/>
      <c r="B140" s="167"/>
      <c r="C140" s="160"/>
      <c r="D140" s="163"/>
      <c r="E140" s="165"/>
      <c r="F140" s="137"/>
      <c r="G140" s="155"/>
      <c r="H140" s="147"/>
    </row>
    <row r="141" spans="1:15" ht="12.75" customHeight="1">
      <c r="A141" s="137"/>
      <c r="C141" s="160"/>
      <c r="D141" s="168"/>
      <c r="E141" s="137"/>
      <c r="F141" s="137"/>
      <c r="G141" s="155"/>
      <c r="H141" s="147"/>
    </row>
    <row r="142" spans="1:15" ht="12.75" customHeight="1">
      <c r="A142" s="137"/>
      <c r="B142" s="167"/>
      <c r="C142" s="160"/>
      <c r="D142" s="168"/>
      <c r="E142" s="137"/>
      <c r="F142" s="137"/>
      <c r="G142" s="155"/>
      <c r="H142" s="147"/>
      <c r="K142" s="187"/>
      <c r="L142" s="188"/>
      <c r="M142" s="160"/>
      <c r="N142" s="164"/>
      <c r="O142" s="164"/>
    </row>
    <row r="143" spans="1:15" ht="12.75" customHeight="1">
      <c r="A143" s="137"/>
      <c r="C143" s="160"/>
      <c r="D143" s="163"/>
      <c r="E143" s="153"/>
      <c r="F143" s="165"/>
      <c r="G143" s="137"/>
      <c r="H143" s="155"/>
      <c r="K143" s="187"/>
      <c r="L143" s="189"/>
      <c r="M143" s="160"/>
      <c r="N143" s="164"/>
      <c r="O143" s="164"/>
    </row>
    <row r="144" spans="1:15" ht="12.75" customHeight="1">
      <c r="A144" s="137"/>
      <c r="B144" s="167"/>
      <c r="C144" s="160"/>
      <c r="D144" s="163"/>
      <c r="E144" s="153"/>
      <c r="F144" s="165"/>
      <c r="G144" s="137"/>
      <c r="H144" s="155"/>
      <c r="K144" s="189"/>
      <c r="L144" s="189"/>
      <c r="M144" s="190"/>
      <c r="N144" s="191"/>
      <c r="O144" s="191"/>
    </row>
    <row r="145" spans="1:15" ht="12.75" customHeight="1">
      <c r="A145" s="137"/>
      <c r="C145" s="160"/>
      <c r="D145" s="168"/>
      <c r="E145" s="137"/>
      <c r="F145" s="137"/>
      <c r="G145" s="166"/>
      <c r="H145" s="155"/>
      <c r="K145" s="189"/>
      <c r="L145" s="189"/>
      <c r="M145" s="190"/>
      <c r="N145" s="192"/>
      <c r="O145" s="192"/>
    </row>
    <row r="146" spans="1:15" ht="12.75" customHeight="1">
      <c r="A146" s="137"/>
      <c r="B146" s="167"/>
      <c r="C146" s="160"/>
      <c r="D146" s="168"/>
      <c r="E146" s="137"/>
      <c r="F146" s="137"/>
      <c r="G146" s="166"/>
      <c r="H146" s="155"/>
      <c r="K146" s="187"/>
      <c r="L146" s="188"/>
      <c r="M146" s="160"/>
      <c r="N146" s="193"/>
      <c r="O146" s="193"/>
    </row>
    <row r="147" spans="1:15" ht="17.25" customHeight="1">
      <c r="A147" s="194" t="str">
        <f>IF(A132=64,$G$35,"")</f>
        <v/>
      </c>
      <c r="B147" s="170"/>
      <c r="C147" s="195" t="str">
        <f>IF($A$147=253,$H$35,"")</f>
        <v/>
      </c>
      <c r="D147" s="196"/>
      <c r="E147" s="180"/>
      <c r="F147" s="166"/>
      <c r="G147" s="166"/>
      <c r="H147" s="155"/>
      <c r="K147" s="187"/>
      <c r="L147" s="189"/>
      <c r="M147" s="160"/>
      <c r="N147" s="193"/>
      <c r="O147" s="193"/>
    </row>
    <row r="148" spans="1:15" ht="12.75" customHeight="1">
      <c r="A148" s="166"/>
      <c r="B148" s="170"/>
      <c r="C148" s="155"/>
      <c r="D148" s="196"/>
      <c r="E148" s="180"/>
      <c r="F148" s="166"/>
      <c r="G148" s="160"/>
      <c r="H148" s="155"/>
    </row>
    <row r="149" spans="1:15" ht="12.75" customHeight="1">
      <c r="A149" s="197"/>
      <c r="B149" s="170"/>
      <c r="C149" s="155"/>
      <c r="D149" s="179"/>
      <c r="E149" s="166"/>
      <c r="F149" s="177"/>
      <c r="G149" s="160"/>
      <c r="H149" s="155"/>
    </row>
    <row r="150" spans="1:15" ht="12.75" customHeight="1">
      <c r="A150" s="166"/>
      <c r="B150" s="170"/>
      <c r="C150" s="155"/>
      <c r="D150" s="179"/>
      <c r="E150" s="166"/>
      <c r="F150" s="166"/>
      <c r="G150" s="160"/>
      <c r="H150" s="155"/>
    </row>
    <row r="151" spans="1:15" ht="15.75" customHeight="1">
      <c r="A151" s="166"/>
      <c r="B151" s="170"/>
      <c r="C151" s="155"/>
      <c r="D151" s="187" t="str">
        <f>IF(A147="","",A147+2)</f>
        <v/>
      </c>
      <c r="E151" s="198" t="str">
        <f>IF(D151=255,'[1]II.st-výs'!$Q69,"")</f>
        <v/>
      </c>
      <c r="F151" s="198"/>
      <c r="G151" s="165"/>
      <c r="H151" s="166"/>
    </row>
    <row r="152" spans="1:15" ht="12.75" customHeight="1">
      <c r="A152" s="166"/>
      <c r="B152" s="170"/>
      <c r="C152" s="155"/>
      <c r="D152" s="187"/>
      <c r="E152" s="199" t="str">
        <f>IF(D151=255,'[1]II.st-výs'!$S69,"")</f>
        <v/>
      </c>
      <c r="F152" s="199"/>
      <c r="G152" s="165"/>
      <c r="H152" s="166"/>
    </row>
    <row r="153" spans="1:15" ht="12.75" customHeight="1">
      <c r="A153" s="166"/>
      <c r="B153" s="170"/>
      <c r="C153" s="155"/>
      <c r="D153" s="179"/>
      <c r="E153" s="166"/>
      <c r="F153" s="155"/>
      <c r="G153" s="166"/>
      <c r="H153" s="155"/>
    </row>
    <row r="154" spans="1:15" ht="12.75" customHeight="1">
      <c r="A154" s="166"/>
      <c r="B154" s="170"/>
      <c r="C154" s="155"/>
      <c r="D154" s="179"/>
      <c r="E154" s="166"/>
      <c r="F154" s="155"/>
      <c r="G154" s="166"/>
      <c r="H154" s="155"/>
    </row>
    <row r="155" spans="1:15" ht="19.5" customHeight="1">
      <c r="A155" s="194" t="str">
        <f>IF(A132=64,A147+1,"")</f>
        <v/>
      </c>
      <c r="B155" s="170"/>
      <c r="C155" s="195" t="str">
        <f>IF($A$155=254,$H$101,"")</f>
        <v/>
      </c>
      <c r="D155" s="181"/>
      <c r="E155" s="180"/>
      <c r="F155" s="166"/>
      <c r="G155" s="166"/>
      <c r="H155" s="155"/>
    </row>
    <row r="156" spans="1:15" ht="12.75" customHeight="1">
      <c r="A156" s="166"/>
      <c r="B156" s="170"/>
      <c r="C156" s="155"/>
      <c r="D156" s="181"/>
      <c r="E156" s="180"/>
      <c r="F156" s="166"/>
      <c r="G156" s="160"/>
      <c r="H156" s="155"/>
    </row>
    <row r="157" spans="1:15" ht="12.75" customHeight="1">
      <c r="A157" s="137"/>
      <c r="C157" s="160"/>
      <c r="D157" s="168"/>
      <c r="E157" s="137"/>
      <c r="F157" s="160"/>
      <c r="G157" s="160"/>
      <c r="H157" s="155"/>
    </row>
    <row r="158" spans="1:15" ht="12.75" customHeight="1">
      <c r="A158" s="137"/>
      <c r="B158" s="167"/>
      <c r="C158" s="160"/>
      <c r="D158" s="168"/>
      <c r="E158" s="137"/>
      <c r="F158" s="160"/>
      <c r="G158" s="160"/>
      <c r="H158" s="155"/>
    </row>
    <row r="159" spans="1:15" ht="12.75" customHeight="1">
      <c r="A159" s="137"/>
      <c r="C159" s="160"/>
      <c r="D159" s="169"/>
      <c r="E159" s="137"/>
      <c r="F159" s="165"/>
      <c r="G159" s="137"/>
      <c r="H159" s="155"/>
    </row>
    <row r="160" spans="1:15" ht="12.75" customHeight="1">
      <c r="A160" s="137"/>
      <c r="B160" s="167"/>
      <c r="C160" s="160"/>
      <c r="D160" s="163"/>
      <c r="E160" s="160"/>
      <c r="F160" s="165"/>
      <c r="G160" s="137"/>
      <c r="H160" s="170"/>
    </row>
    <row r="161" spans="1:8" ht="12.75" customHeight="1">
      <c r="A161" s="137"/>
      <c r="C161" s="164"/>
      <c r="D161" s="168"/>
      <c r="E161" s="137"/>
      <c r="F161" s="153"/>
      <c r="G161" s="160"/>
      <c r="H161" s="166"/>
    </row>
    <row r="162" spans="1:8" ht="12.75" customHeight="1">
      <c r="A162" s="137"/>
      <c r="B162" s="167"/>
      <c r="C162" s="160"/>
      <c r="D162" s="168"/>
      <c r="E162" s="137"/>
      <c r="F162" s="153"/>
      <c r="G162" s="160"/>
      <c r="H162" s="166"/>
    </row>
    <row r="163" spans="1:8" ht="12.75" customHeight="1">
      <c r="A163" s="137"/>
      <c r="C163" s="160"/>
      <c r="D163" s="163"/>
      <c r="E163" s="165"/>
      <c r="F163" s="137"/>
      <c r="G163" s="160"/>
      <c r="H163" s="166"/>
    </row>
    <row r="164" spans="1:8" ht="12.75" customHeight="1">
      <c r="A164" s="137"/>
      <c r="B164" s="167"/>
      <c r="C164" s="160"/>
      <c r="D164" s="163"/>
      <c r="E164" s="165"/>
      <c r="F164" s="137"/>
      <c r="G164" s="160"/>
      <c r="H164" s="171"/>
    </row>
    <row r="165" spans="1:8" ht="12.75" customHeight="1">
      <c r="A165" s="137"/>
      <c r="C165" s="160"/>
      <c r="D165" s="168"/>
      <c r="E165" s="137"/>
      <c r="F165" s="153"/>
      <c r="G165" s="160"/>
      <c r="H165" s="166"/>
    </row>
    <row r="166" spans="1:8" ht="12.75" customHeight="1">
      <c r="A166" s="137"/>
      <c r="B166" s="167"/>
      <c r="C166" s="155"/>
      <c r="D166" s="168"/>
      <c r="E166" s="137"/>
      <c r="F166" s="153"/>
      <c r="G166" s="160"/>
      <c r="H166" s="166"/>
    </row>
    <row r="167" spans="1:8" ht="12.75" customHeight="1">
      <c r="A167" s="137"/>
      <c r="B167" s="160"/>
      <c r="C167" s="164"/>
      <c r="D167" s="164"/>
      <c r="E167" s="164"/>
      <c r="F167" s="153"/>
      <c r="G167" s="185"/>
      <c r="H167" s="175"/>
    </row>
    <row r="168" spans="1:8" ht="12.75" customHeight="1">
      <c r="A168" s="137"/>
      <c r="B168" s="167"/>
      <c r="C168" s="155"/>
      <c r="D168" s="163"/>
      <c r="E168" s="164"/>
      <c r="F168" s="164"/>
      <c r="G168" s="185"/>
      <c r="H168" s="178"/>
    </row>
    <row r="169" spans="1:8" ht="12.75" customHeight="1">
      <c r="A169" s="137"/>
      <c r="B169" s="160"/>
      <c r="C169" s="164"/>
      <c r="D169" s="168"/>
      <c r="E169" s="137"/>
      <c r="F169" s="164"/>
      <c r="G169" s="166"/>
      <c r="H169" s="166"/>
    </row>
    <row r="170" spans="1:8" ht="12.75" customHeight="1">
      <c r="A170" s="137"/>
      <c r="B170" s="167"/>
      <c r="C170" s="160"/>
      <c r="D170" s="168"/>
      <c r="E170" s="137"/>
      <c r="F170" s="153"/>
      <c r="G170" s="166"/>
      <c r="H170" s="166"/>
    </row>
    <row r="171" spans="1:8" ht="12.75" customHeight="1">
      <c r="A171" s="137"/>
      <c r="B171" s="160"/>
      <c r="C171" s="164"/>
      <c r="D171" s="164"/>
      <c r="E171" s="165"/>
      <c r="F171" s="137"/>
      <c r="G171" s="166"/>
      <c r="H171" s="166"/>
    </row>
    <row r="172" spans="1:8" ht="12.75" customHeight="1">
      <c r="A172" s="137"/>
      <c r="B172" s="167"/>
      <c r="C172" s="160"/>
      <c r="D172" s="169"/>
      <c r="E172" s="165"/>
      <c r="F172" s="137"/>
      <c r="G172" s="166"/>
      <c r="H172" s="166"/>
    </row>
    <row r="173" spans="1:8" ht="12.75" customHeight="1">
      <c r="A173" s="137"/>
      <c r="B173" s="160"/>
      <c r="C173" s="160"/>
      <c r="D173" s="168"/>
      <c r="E173" s="137"/>
      <c r="F173" s="153"/>
      <c r="G173" s="166"/>
      <c r="H173" s="166"/>
    </row>
    <row r="174" spans="1:8" ht="12.75" customHeight="1">
      <c r="A174" s="137"/>
      <c r="B174" s="167"/>
      <c r="C174" s="160"/>
      <c r="D174" s="168"/>
      <c r="E174" s="137"/>
      <c r="F174" s="153"/>
      <c r="G174" s="166"/>
      <c r="H174" s="166"/>
    </row>
    <row r="175" spans="1:8" ht="12.75" customHeight="1">
      <c r="A175" s="137"/>
      <c r="B175" s="160"/>
      <c r="C175" s="160"/>
      <c r="D175" s="169"/>
      <c r="E175" s="160"/>
      <c r="F175" s="165"/>
      <c r="G175" s="137"/>
      <c r="H175" s="166"/>
    </row>
    <row r="176" spans="1:8" ht="12.75" customHeight="1">
      <c r="A176" s="137"/>
      <c r="B176" s="167"/>
      <c r="C176" s="160"/>
      <c r="D176" s="169"/>
      <c r="E176" s="160"/>
      <c r="F176" s="165"/>
      <c r="G176" s="137"/>
      <c r="H176" s="166"/>
    </row>
    <row r="177" spans="1:8" ht="12.75" customHeight="1">
      <c r="A177" s="137"/>
      <c r="B177" s="160"/>
      <c r="C177" s="160"/>
      <c r="D177" s="168"/>
      <c r="E177" s="137"/>
      <c r="F177" s="153"/>
      <c r="G177" s="166"/>
      <c r="H177" s="166"/>
    </row>
    <row r="178" spans="1:8" ht="12.75" customHeight="1">
      <c r="A178" s="137"/>
      <c r="B178" s="167"/>
      <c r="C178" s="160"/>
      <c r="D178" s="168"/>
      <c r="E178" s="137"/>
      <c r="F178" s="153"/>
      <c r="G178" s="166"/>
      <c r="H178" s="166"/>
    </row>
    <row r="179" spans="1:8" ht="12.75" customHeight="1">
      <c r="A179" s="137"/>
      <c r="B179" s="160"/>
      <c r="C179" s="160"/>
      <c r="D179" s="169"/>
      <c r="E179" s="165"/>
      <c r="F179" s="137"/>
      <c r="G179" s="166"/>
      <c r="H179" s="166"/>
    </row>
    <row r="180" spans="1:8" ht="12.75" customHeight="1">
      <c r="A180" s="137"/>
      <c r="B180" s="167"/>
      <c r="C180" s="160"/>
      <c r="D180" s="169"/>
      <c r="E180" s="165"/>
      <c r="F180" s="137"/>
      <c r="G180" s="166"/>
      <c r="H180" s="166"/>
    </row>
    <row r="181" spans="1:8" ht="12.75" customHeight="1">
      <c r="A181" s="137"/>
      <c r="B181" s="160"/>
      <c r="C181" s="160"/>
      <c r="D181" s="168"/>
      <c r="E181" s="137"/>
      <c r="F181" s="153"/>
      <c r="G181" s="166"/>
      <c r="H181" s="166"/>
    </row>
    <row r="182" spans="1:8" ht="12.75" customHeight="1">
      <c r="A182" s="137"/>
      <c r="B182" s="167"/>
      <c r="C182" s="160"/>
      <c r="D182" s="168"/>
      <c r="E182" s="137"/>
      <c r="F182" s="153"/>
      <c r="G182" s="166"/>
      <c r="H182" s="166"/>
    </row>
    <row r="183" spans="1:8" ht="12.75" customHeight="1">
      <c r="A183" s="137"/>
      <c r="B183" s="160"/>
      <c r="C183" s="160"/>
      <c r="D183" s="169"/>
      <c r="E183" s="160"/>
      <c r="F183" s="153"/>
      <c r="G183" s="165"/>
      <c r="H183" s="166"/>
    </row>
    <row r="184" spans="1:8" ht="12.75" customHeight="1">
      <c r="A184" s="137"/>
      <c r="B184" s="167"/>
      <c r="C184" s="160"/>
      <c r="D184" s="169"/>
      <c r="E184" s="160"/>
      <c r="F184" s="153"/>
      <c r="G184" s="165"/>
      <c r="H184" s="166"/>
    </row>
    <row r="185" spans="1:8" ht="12.75" customHeight="1">
      <c r="A185" s="137"/>
      <c r="B185" s="160"/>
      <c r="C185" s="160"/>
      <c r="D185" s="168"/>
      <c r="E185" s="137"/>
      <c r="F185" s="153"/>
      <c r="G185" s="166"/>
      <c r="H185" s="166"/>
    </row>
    <row r="186" spans="1:8" ht="12.75" customHeight="1">
      <c r="A186" s="137"/>
      <c r="B186" s="167"/>
      <c r="C186" s="160"/>
      <c r="D186" s="168"/>
      <c r="E186" s="137"/>
      <c r="F186" s="153"/>
      <c r="G186" s="166"/>
      <c r="H186" s="166"/>
    </row>
    <row r="187" spans="1:8" ht="12.75" customHeight="1">
      <c r="A187" s="137"/>
      <c r="B187" s="160"/>
      <c r="C187" s="160"/>
      <c r="D187" s="169"/>
      <c r="E187" s="165"/>
      <c r="F187" s="137"/>
      <c r="G187" s="166"/>
      <c r="H187" s="166"/>
    </row>
    <row r="188" spans="1:8" ht="12.75" customHeight="1">
      <c r="A188" s="137"/>
      <c r="B188" s="167"/>
      <c r="C188" s="160"/>
      <c r="D188" s="169"/>
      <c r="E188" s="165"/>
      <c r="F188" s="137"/>
      <c r="G188" s="166"/>
      <c r="H188" s="166"/>
    </row>
    <row r="189" spans="1:8" ht="12.75" customHeight="1">
      <c r="A189" s="137"/>
      <c r="B189" s="160"/>
      <c r="C189" s="160"/>
      <c r="D189" s="168"/>
      <c r="E189" s="137"/>
      <c r="F189" s="153"/>
      <c r="G189" s="166"/>
      <c r="H189" s="166"/>
    </row>
    <row r="190" spans="1:8" ht="12.75" customHeight="1">
      <c r="A190" s="137"/>
      <c r="B190" s="167"/>
      <c r="C190" s="160"/>
      <c r="D190" s="168"/>
      <c r="E190" s="137"/>
      <c r="F190" s="153"/>
      <c r="G190" s="166"/>
      <c r="H190" s="166"/>
    </row>
    <row r="191" spans="1:8" ht="12.75" customHeight="1">
      <c r="A191" s="137"/>
      <c r="B191" s="160"/>
      <c r="C191" s="160"/>
      <c r="D191" s="169"/>
      <c r="E191" s="160"/>
      <c r="F191" s="165"/>
      <c r="G191" s="137"/>
      <c r="H191" s="166"/>
    </row>
    <row r="192" spans="1:8" ht="12.75" customHeight="1">
      <c r="A192" s="137"/>
      <c r="B192" s="167"/>
      <c r="C192" s="160"/>
      <c r="D192" s="169"/>
      <c r="E192" s="160"/>
      <c r="F192" s="165"/>
      <c r="G192" s="137"/>
      <c r="H192" s="166"/>
    </row>
    <row r="193" spans="1:8" ht="12.75" customHeight="1">
      <c r="A193" s="137"/>
      <c r="B193" s="160"/>
      <c r="C193" s="160"/>
      <c r="D193" s="168"/>
      <c r="E193" s="137"/>
      <c r="F193" s="153"/>
      <c r="G193" s="166"/>
      <c r="H193" s="166"/>
    </row>
    <row r="194" spans="1:8" ht="12.75" customHeight="1">
      <c r="A194" s="137"/>
      <c r="B194" s="167"/>
      <c r="C194" s="160"/>
      <c r="D194" s="168"/>
      <c r="E194" s="137"/>
      <c r="F194" s="153"/>
      <c r="G194" s="166"/>
      <c r="H194" s="166"/>
    </row>
    <row r="195" spans="1:8" ht="12.75" customHeight="1">
      <c r="A195" s="137"/>
      <c r="B195" s="160"/>
      <c r="C195" s="160"/>
      <c r="D195" s="169"/>
      <c r="E195" s="165"/>
      <c r="F195" s="137"/>
      <c r="G195" s="166"/>
      <c r="H195" s="166"/>
    </row>
    <row r="196" spans="1:8" ht="12.75" customHeight="1">
      <c r="A196" s="137"/>
      <c r="B196" s="167"/>
      <c r="C196" s="160"/>
      <c r="D196" s="169"/>
      <c r="E196" s="165"/>
      <c r="F196" s="137"/>
      <c r="G196" s="166"/>
      <c r="H196" s="166"/>
    </row>
    <row r="197" spans="1:8" ht="12.75" customHeight="1">
      <c r="A197" s="137"/>
      <c r="B197" s="160"/>
      <c r="C197" s="160"/>
      <c r="D197" s="168"/>
      <c r="E197" s="137"/>
      <c r="F197" s="153"/>
      <c r="G197" s="166"/>
      <c r="H197" s="166"/>
    </row>
    <row r="198" spans="1:8" ht="12.75" customHeight="1">
      <c r="A198" s="137"/>
      <c r="B198" s="167"/>
      <c r="C198" s="155"/>
      <c r="D198" s="168"/>
      <c r="E198" s="164"/>
      <c r="F198" s="153"/>
      <c r="G198" s="166"/>
      <c r="H198" s="166"/>
    </row>
  </sheetData>
  <sheetProtection sheet="1" formatCells="0" formatColumns="0" formatRows="0" insertColumns="0" insertRows="0" deleteColumns="0" deleteRows="0" sort="0" autoFilter="0" pivotTables="0"/>
  <mergeCells count="107">
    <mergeCell ref="F191:F192"/>
    <mergeCell ref="D193:D194"/>
    <mergeCell ref="E195:E196"/>
    <mergeCell ref="D197:D198"/>
    <mergeCell ref="E179:E180"/>
    <mergeCell ref="D181:D182"/>
    <mergeCell ref="G183:G184"/>
    <mergeCell ref="D185:D186"/>
    <mergeCell ref="E187:E188"/>
    <mergeCell ref="D189:D190"/>
    <mergeCell ref="G167:G168"/>
    <mergeCell ref="D169:D170"/>
    <mergeCell ref="E171:E172"/>
    <mergeCell ref="D173:D174"/>
    <mergeCell ref="F175:F176"/>
    <mergeCell ref="D177:D178"/>
    <mergeCell ref="E155:E156"/>
    <mergeCell ref="D157:D158"/>
    <mergeCell ref="F159:F160"/>
    <mergeCell ref="D161:D162"/>
    <mergeCell ref="E163:E164"/>
    <mergeCell ref="D165:D166"/>
    <mergeCell ref="D149:D150"/>
    <mergeCell ref="D151:D152"/>
    <mergeCell ref="E151:F151"/>
    <mergeCell ref="G151:G152"/>
    <mergeCell ref="E152:F152"/>
    <mergeCell ref="D153:D154"/>
    <mergeCell ref="M144:M145"/>
    <mergeCell ref="N144:O144"/>
    <mergeCell ref="D145:D146"/>
    <mergeCell ref="N145:O145"/>
    <mergeCell ref="K146:K147"/>
    <mergeCell ref="E147:E148"/>
    <mergeCell ref="A133:H133"/>
    <mergeCell ref="A134:H134"/>
    <mergeCell ref="D137:D138"/>
    <mergeCell ref="E139:E140"/>
    <mergeCell ref="D141:D142"/>
    <mergeCell ref="K142:K143"/>
    <mergeCell ref="F143:F144"/>
    <mergeCell ref="E121:E122"/>
    <mergeCell ref="D123:D124"/>
    <mergeCell ref="F125:F126"/>
    <mergeCell ref="D127:D128"/>
    <mergeCell ref="E129:E130"/>
    <mergeCell ref="D131:D132"/>
    <mergeCell ref="F109:F110"/>
    <mergeCell ref="D111:D112"/>
    <mergeCell ref="E113:E114"/>
    <mergeCell ref="D115:D116"/>
    <mergeCell ref="G117:G118"/>
    <mergeCell ref="D119:D120"/>
    <mergeCell ref="E97:E98"/>
    <mergeCell ref="D99:D100"/>
    <mergeCell ref="G101:G102"/>
    <mergeCell ref="D103:D104"/>
    <mergeCell ref="E105:E106"/>
    <mergeCell ref="D107:D108"/>
    <mergeCell ref="G85:G86"/>
    <mergeCell ref="D87:D88"/>
    <mergeCell ref="E89:E90"/>
    <mergeCell ref="D91:D92"/>
    <mergeCell ref="F93:F94"/>
    <mergeCell ref="D95:D96"/>
    <mergeCell ref="E73:E74"/>
    <mergeCell ref="D75:D76"/>
    <mergeCell ref="F77:F78"/>
    <mergeCell ref="D79:D80"/>
    <mergeCell ref="E81:E82"/>
    <mergeCell ref="D83:D84"/>
    <mergeCell ref="D61:D62"/>
    <mergeCell ref="E63:E64"/>
    <mergeCell ref="D65:D66"/>
    <mergeCell ref="A67:H67"/>
    <mergeCell ref="A68:H68"/>
    <mergeCell ref="D71:D72"/>
    <mergeCell ref="D49:D50"/>
    <mergeCell ref="G51:G52"/>
    <mergeCell ref="D53:D54"/>
    <mergeCell ref="E55:E56"/>
    <mergeCell ref="D57:D58"/>
    <mergeCell ref="F59:F60"/>
    <mergeCell ref="D37:D38"/>
    <mergeCell ref="E39:E40"/>
    <mergeCell ref="D41:D42"/>
    <mergeCell ref="F43:F44"/>
    <mergeCell ref="D45:D46"/>
    <mergeCell ref="E47:E48"/>
    <mergeCell ref="D25:D26"/>
    <mergeCell ref="F27:F28"/>
    <mergeCell ref="D29:D30"/>
    <mergeCell ref="E31:E32"/>
    <mergeCell ref="D33:D34"/>
    <mergeCell ref="G35:G36"/>
    <mergeCell ref="D13:D14"/>
    <mergeCell ref="E15:E16"/>
    <mergeCell ref="D17:D18"/>
    <mergeCell ref="G19:G20"/>
    <mergeCell ref="D21:D22"/>
    <mergeCell ref="E23:E24"/>
    <mergeCell ref="A1:H1"/>
    <mergeCell ref="A2:H2"/>
    <mergeCell ref="D5:D6"/>
    <mergeCell ref="E7:E8"/>
    <mergeCell ref="D9:D10"/>
    <mergeCell ref="F11:F12"/>
  </mergeCells>
  <conditionalFormatting sqref="G11">
    <cfRule type="expression" dxfId="242" priority="1" stopIfTrue="1">
      <formula>$F$11=47</formula>
    </cfRule>
    <cfRule type="expression" dxfId="241" priority="3" stopIfTrue="1">
      <formula>$F$11=31</formula>
    </cfRule>
    <cfRule type="expression" dxfId="240" priority="45" stopIfTrue="1">
      <formula>$F$11=63</formula>
    </cfRule>
    <cfRule type="expression" dxfId="239" priority="46" stopIfTrue="1">
      <formula>$F$11=95</formula>
    </cfRule>
  </conditionalFormatting>
  <conditionalFormatting sqref="H19">
    <cfRule type="expression" dxfId="238" priority="42" stopIfTrue="1">
      <formula>$G$19=95</formula>
    </cfRule>
    <cfRule type="expression" dxfId="237" priority="43" stopIfTrue="1">
      <formula>$G$19=87</formula>
    </cfRule>
    <cfRule type="expression" dxfId="236" priority="44" stopIfTrue="1">
      <formula>$G$19=63</formula>
    </cfRule>
  </conditionalFormatting>
  <conditionalFormatting sqref="B20 B22 B24 B26 B28 B30 B32 B34">
    <cfRule type="expression" dxfId="235" priority="41" stopIfTrue="1">
      <formula>$A$20=9</formula>
    </cfRule>
  </conditionalFormatting>
  <conditionalFormatting sqref="F23 D20 D24 D32 D28 E21">
    <cfRule type="expression" dxfId="234" priority="40" stopIfTrue="1">
      <formula>$A$20=9</formula>
    </cfRule>
  </conditionalFormatting>
  <conditionalFormatting sqref="D21:D22 D25:D26 G27 D29:D30 E25 E33 F31 D33:D34">
    <cfRule type="expression" dxfId="233" priority="39" stopIfTrue="1">
      <formula>$A$20=9</formula>
    </cfRule>
  </conditionalFormatting>
  <conditionalFormatting sqref="E22:E24 E30:E32 F24:F30 G21:G26 G12:G18">
    <cfRule type="expression" dxfId="232" priority="38" stopIfTrue="1">
      <formula>$A$20=9</formula>
    </cfRule>
  </conditionalFormatting>
  <conditionalFormatting sqref="E29">
    <cfRule type="expression" dxfId="231" priority="37" stopIfTrue="1">
      <formula>$A$20=9</formula>
    </cfRule>
  </conditionalFormatting>
  <conditionalFormatting sqref="B36 B38 B40 B42 B44 B46 B48 B50 B52 B54 B56 B58 B60 B62 B64 B66">
    <cfRule type="expression" dxfId="230" priority="36" stopIfTrue="1">
      <formula>$A$36=17</formula>
    </cfRule>
  </conditionalFormatting>
  <conditionalFormatting sqref="G43 E61 E53 E45 E37 C36:D36 C38 C40:D40 C42 C44:D44 C46 C48:D48 C50 C52:D52 C54 C56:D56 C58 C60:D60 C62 C64:D64 C66">
    <cfRule type="expression" dxfId="229" priority="35" stopIfTrue="1">
      <formula>$A$36=17</formula>
    </cfRule>
  </conditionalFormatting>
  <conditionalFormatting sqref="D37:D38 H51 G59 F63 F47 E65 E57 E49 E41 D41:D42 D45:D46 D49:D50 D53:D54 D57:D58 D61:D62 D65:D66">
    <cfRule type="expression" dxfId="228" priority="34" stopIfTrue="1">
      <formula>$A$36=17</formula>
    </cfRule>
  </conditionalFormatting>
  <conditionalFormatting sqref="E38:E40 H37:H50 F40:F46 F56:F62 G44:G58 H21:H34 E46:E48 E54:E56 E62:E64">
    <cfRule type="expression" dxfId="227" priority="33" stopIfTrue="1">
      <formula>$A$36=17</formula>
    </cfRule>
  </conditionalFormatting>
  <conditionalFormatting sqref="F39 F55">
    <cfRule type="expression" dxfId="226" priority="32" stopIfTrue="1">
      <formula>$A$36=17</formula>
    </cfRule>
  </conditionalFormatting>
  <conditionalFormatting sqref="H20 H36">
    <cfRule type="expression" dxfId="225" priority="31" stopIfTrue="1">
      <formula>$A$36=17</formula>
    </cfRule>
  </conditionalFormatting>
  <conditionalFormatting sqref="I35">
    <cfRule type="expression" dxfId="224" priority="30" stopIfTrue="1">
      <formula>$A$36=17</formula>
    </cfRule>
  </conditionalFormatting>
  <conditionalFormatting sqref="B70 B72 B74 B76 B78 B80 B82 B84 B86 B88 B90 B92 B94 B96 B98 B100 B102 B132 B106 B108 B110 B112 B104 B116 B118 B120 B114 B124 B126 B128 B130 B122">
    <cfRule type="expression" dxfId="223" priority="29" stopIfTrue="1">
      <formula>$A$70=33</formula>
    </cfRule>
  </conditionalFormatting>
  <conditionalFormatting sqref="H85 D70 E103 D74 E71 D114 D78 E79 F73 G77 D106 D122 F105 D82 D110 E87 D86 F89 D118 E119 E95 D130 D102 G109 D90 D126 D94 E111 D98 E127">
    <cfRule type="expression" dxfId="222" priority="28" stopIfTrue="1">
      <formula>$A$70=33</formula>
    </cfRule>
  </conditionalFormatting>
  <conditionalFormatting sqref="E72:E74 H102:H116 G110:G124 G78:G92 H86:H100 E80:E82 E88:E90 E104:E106 E112:E114 E120:E122 E128:E130 E96:E98 F74:F80 F90:F96 F106:F112 F122:F128">
    <cfRule type="expression" dxfId="221" priority="27" stopIfTrue="1">
      <formula>$A$70=33</formula>
    </cfRule>
  </conditionalFormatting>
  <conditionalFormatting sqref="E75 H117 H101 G93 F97 G125 F113 F81 F129 E131 E123 E115 E107 E99 E91 E83 D71:D72 D75:D76 D79:D80 D83:D84 D87:D88 D91:D92 D95:D96 D99:D100 D103:D104 D107:D108 D111:D112 D115:D116 D119:D120 D123:D124 D127:D128 D131:D132">
    <cfRule type="expression" dxfId="220" priority="26" stopIfTrue="1">
      <formula>$A$70=33</formula>
    </cfRule>
  </conditionalFormatting>
  <conditionalFormatting sqref="F121">
    <cfRule type="expression" dxfId="219" priority="25" stopIfTrue="1">
      <formula>$A$70=33</formula>
    </cfRule>
  </conditionalFormatting>
  <conditionalFormatting sqref="B136 B138 B140 B142 B144 B146 B148 B150 B152 B154 B156 B158 B160 B162 B164 B166 B168 B170 B172 B174 B176 B178 B180 B182 B184 B186 B188 B190 B192 B194 B196 B198">
    <cfRule type="expression" dxfId="218" priority="24" stopIfTrue="1">
      <formula>$A$136=65</formula>
    </cfRule>
  </conditionalFormatting>
  <conditionalFormatting sqref="D137:D138 D141:D142 D145:D146 H183 H167 D157:D158 D161:D162 D165:D166 D169:D170 D173:D174 D177:D178 D181:D182 D185:D186 D189:D190 D193:D194 D197:D198">
    <cfRule type="expression" dxfId="217" priority="23" stopIfTrue="1">
      <formula>$A$136=65</formula>
    </cfRule>
  </conditionalFormatting>
  <conditionalFormatting sqref="G175">
    <cfRule type="expression" dxfId="216" priority="22" stopIfTrue="1">
      <formula>$A$136=65</formula>
    </cfRule>
  </conditionalFormatting>
  <conditionalFormatting sqref="H152">
    <cfRule type="expression" dxfId="215" priority="21" stopIfTrue="1">
      <formula>$A$136=65</formula>
    </cfRule>
  </conditionalFormatting>
  <conditionalFormatting sqref="A67:H67">
    <cfRule type="expression" dxfId="214" priority="20" stopIfTrue="1">
      <formula>$A$70=33</formula>
    </cfRule>
  </conditionalFormatting>
  <conditionalFormatting sqref="D155">
    <cfRule type="expression" dxfId="213" priority="19" stopIfTrue="1">
      <formula>$A$147=253</formula>
    </cfRule>
  </conditionalFormatting>
  <conditionalFormatting sqref="E151:F151">
    <cfRule type="expression" dxfId="212" priority="18" stopIfTrue="1">
      <formula>$A$147=253</formula>
    </cfRule>
  </conditionalFormatting>
  <conditionalFormatting sqref="D149:D150 D153:D154">
    <cfRule type="expression" dxfId="211" priority="17" stopIfTrue="1">
      <formula>$A$147=253</formula>
    </cfRule>
  </conditionalFormatting>
  <conditionalFormatting sqref="D151:D152 D148">
    <cfRule type="expression" dxfId="210" priority="16" stopIfTrue="1">
      <formula>$A$147=253</formula>
    </cfRule>
  </conditionalFormatting>
  <conditionalFormatting sqref="A133:H133">
    <cfRule type="expression" dxfId="209" priority="14" stopIfTrue="1">
      <formula>$A$136=65</formula>
    </cfRule>
    <cfRule type="expression" dxfId="208" priority="15" stopIfTrue="1">
      <formula>$A$132=64</formula>
    </cfRule>
  </conditionalFormatting>
  <conditionalFormatting sqref="C155 C147">
    <cfRule type="expression" dxfId="207" priority="13" stopIfTrue="1">
      <formula>$A$147=253</formula>
    </cfRule>
  </conditionalFormatting>
  <conditionalFormatting sqref="H35">
    <cfRule type="expression" dxfId="206" priority="10" stopIfTrue="1">
      <formula>$G$35=127</formula>
    </cfRule>
    <cfRule type="expression" dxfId="205" priority="11" stopIfTrue="1">
      <formula>$G$35=191</formula>
    </cfRule>
    <cfRule type="expression" dxfId="204" priority="12" stopIfTrue="1">
      <formula>$A$36=17</formula>
    </cfRule>
  </conditionalFormatting>
  <conditionalFormatting sqref="G19:G20">
    <cfRule type="cellIs" dxfId="203" priority="7" stopIfTrue="1" operator="equal">
      <formula>87</formula>
    </cfRule>
    <cfRule type="cellIs" dxfId="202" priority="8" stopIfTrue="1" operator="equal">
      <formula>119</formula>
    </cfRule>
    <cfRule type="expression" dxfId="201" priority="9" stopIfTrue="1">
      <formula>$A$20=9</formula>
    </cfRule>
  </conditionalFormatting>
  <conditionalFormatting sqref="B147 B155">
    <cfRule type="expression" dxfId="200" priority="6" stopIfTrue="1">
      <formula>$A$147=254</formula>
    </cfRule>
  </conditionalFormatting>
  <conditionalFormatting sqref="D147">
    <cfRule type="expression" dxfId="199" priority="5" stopIfTrue="1">
      <formula>$A$147=253</formula>
    </cfRule>
  </conditionalFormatting>
  <conditionalFormatting sqref="C70 C72 C74 C76 C78 C80 C82 C84 C86 C88 C90 C92 C94 C96 C98 C100 C102 C104 C106 C108 C110 C112 C114 C116 C118 C120 C122 C124 C126 C128 C130 C132">
    <cfRule type="expression" dxfId="198" priority="4" stopIfTrue="1">
      <formula>$A$70=33</formula>
    </cfRule>
  </conditionalFormatting>
  <conditionalFormatting sqref="C20 C22 C24 C26 C28 C30 C32 C34">
    <cfRule type="expression" dxfId="197" priority="2" stopIfTrue="1">
      <formula>$A$20=9</formula>
    </cfRule>
  </conditionalFormatting>
  <printOptions horizontalCentered="1" verticalCentered="1"/>
  <pageMargins left="0" right="0" top="0" bottom="0.39370078740157483" header="0" footer="0"/>
  <pageSetup paperSize="9" scale="93" fitToHeight="0" orientation="portrait" verticalDpi="300" r:id="rId1"/>
  <headerFooter alignWithMargins="0"/>
  <rowBreaks count="2" manualBreakCount="2">
    <brk id="66" max="7" man="1"/>
    <brk id="132" max="7" man="1"/>
  </rowBreaks>
  <colBreaks count="1" manualBreakCount="1">
    <brk id="8" max="17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tabColor rgb="FF00B0F0"/>
  </sheetPr>
  <dimension ref="A1:O198"/>
  <sheetViews>
    <sheetView showGridLines="0" tabSelected="1" view="pageBreakPreview" zoomScaleNormal="75" workbookViewId="0">
      <selection sqref="A1:H1"/>
    </sheetView>
  </sheetViews>
  <sheetFormatPr defaultRowHeight="12.75"/>
  <cols>
    <col min="1" max="1" width="4.85546875" style="131" customWidth="1"/>
    <col min="2" max="2" width="4.140625" style="132" customWidth="1"/>
    <col min="3" max="3" width="32.5703125" style="128" customWidth="1"/>
    <col min="4" max="4" width="5.140625" style="133" customWidth="1"/>
    <col min="5" max="7" width="15.7109375" style="128" customWidth="1"/>
    <col min="8" max="8" width="17" style="172" customWidth="1"/>
    <col min="9" max="9" width="1.28515625" style="128" customWidth="1"/>
    <col min="10" max="16384" width="9.140625" style="128"/>
  </cols>
  <sheetData>
    <row r="1" spans="1:13" ht="22.5" customHeight="1">
      <c r="A1" s="127" t="s">
        <v>0</v>
      </c>
      <c r="B1" s="127"/>
      <c r="C1" s="127"/>
      <c r="D1" s="127"/>
      <c r="E1" s="127"/>
      <c r="F1" s="127"/>
      <c r="G1" s="127"/>
      <c r="H1" s="127"/>
      <c r="K1" s="129"/>
    </row>
    <row r="2" spans="1:13" ht="17.25" customHeight="1">
      <c r="A2" s="130" t="s">
        <v>37</v>
      </c>
      <c r="B2" s="130"/>
      <c r="C2" s="130"/>
      <c r="D2" s="130"/>
      <c r="E2" s="130"/>
      <c r="F2" s="130"/>
      <c r="G2" s="130"/>
      <c r="H2" s="130"/>
    </row>
    <row r="3" spans="1:13" ht="13.5" customHeight="1">
      <c r="C3" s="133"/>
      <c r="D3" s="134"/>
      <c r="G3" s="200" t="s">
        <v>35</v>
      </c>
      <c r="H3" s="201"/>
    </row>
    <row r="4" spans="1:13" ht="12.95" customHeight="1">
      <c r="A4" s="137">
        <v>1</v>
      </c>
      <c r="B4" s="138">
        <v>7</v>
      </c>
      <c r="C4" s="139" t="s">
        <v>38</v>
      </c>
      <c r="E4" s="133"/>
      <c r="F4" s="133"/>
      <c r="G4" s="140"/>
      <c r="H4" s="141"/>
      <c r="J4" s="129"/>
    </row>
    <row r="5" spans="1:13" ht="12.95" customHeight="1">
      <c r="A5" s="137"/>
      <c r="C5" s="133"/>
      <c r="D5" s="142">
        <v>49</v>
      </c>
      <c r="E5" s="143" t="s">
        <v>39</v>
      </c>
      <c r="F5" s="133"/>
      <c r="G5" s="140"/>
      <c r="H5" s="144"/>
      <c r="J5" s="129"/>
    </row>
    <row r="6" spans="1:13" ht="12.95" customHeight="1">
      <c r="A6" s="137">
        <v>2</v>
      </c>
      <c r="B6" s="138" t="s">
        <v>36</v>
      </c>
      <c r="C6" s="202" t="s">
        <v>40</v>
      </c>
      <c r="D6" s="145"/>
      <c r="E6" s="146" t="s">
        <v>36</v>
      </c>
      <c r="F6" s="133"/>
      <c r="G6" s="133"/>
      <c r="H6" s="147"/>
    </row>
    <row r="7" spans="1:13" ht="12.95" customHeight="1">
      <c r="A7" s="137"/>
      <c r="C7" s="133"/>
      <c r="D7" s="148"/>
      <c r="E7" s="149">
        <v>57</v>
      </c>
      <c r="F7" s="131" t="s">
        <v>39</v>
      </c>
      <c r="G7" s="133"/>
      <c r="H7" s="147"/>
    </row>
    <row r="8" spans="1:13" ht="12.95" customHeight="1">
      <c r="A8" s="137">
        <v>3</v>
      </c>
      <c r="B8" s="138" t="s">
        <v>36</v>
      </c>
      <c r="C8" s="202" t="s">
        <v>40</v>
      </c>
      <c r="D8" s="148"/>
      <c r="E8" s="149"/>
      <c r="F8" s="146" t="s">
        <v>8</v>
      </c>
      <c r="G8" s="150"/>
      <c r="H8" s="147"/>
    </row>
    <row r="9" spans="1:13" ht="12.95" customHeight="1">
      <c r="A9" s="137"/>
      <c r="C9" s="133"/>
      <c r="D9" s="142">
        <v>50</v>
      </c>
      <c r="E9" s="143" t="s">
        <v>36</v>
      </c>
      <c r="F9" s="151"/>
      <c r="G9" s="150"/>
      <c r="H9" s="147"/>
    </row>
    <row r="10" spans="1:13" ht="12.95" customHeight="1">
      <c r="A10" s="137">
        <v>4</v>
      </c>
      <c r="B10" s="138" t="s">
        <v>36</v>
      </c>
      <c r="C10" s="202" t="s">
        <v>40</v>
      </c>
      <c r="D10" s="145"/>
      <c r="E10" s="152" t="s">
        <v>36</v>
      </c>
      <c r="F10" s="137"/>
      <c r="G10" s="150"/>
      <c r="H10" s="147"/>
    </row>
    <row r="11" spans="1:13" ht="12.95" customHeight="1">
      <c r="A11" s="137"/>
      <c r="C11" s="133"/>
      <c r="D11" s="148"/>
      <c r="E11" s="153"/>
      <c r="F11" s="149">
        <v>61</v>
      </c>
      <c r="G11" s="151" t="s">
        <v>39</v>
      </c>
      <c r="H11" s="147"/>
    </row>
    <row r="12" spans="1:13" ht="12.95" customHeight="1">
      <c r="A12" s="137">
        <v>5</v>
      </c>
      <c r="B12" s="138">
        <v>22</v>
      </c>
      <c r="C12" s="202" t="s">
        <v>41</v>
      </c>
      <c r="D12" s="148"/>
      <c r="E12" s="153"/>
      <c r="F12" s="149"/>
      <c r="G12" s="154" t="s">
        <v>42</v>
      </c>
      <c r="H12" s="155"/>
    </row>
    <row r="13" spans="1:13" ht="12.95" customHeight="1">
      <c r="A13" s="137"/>
      <c r="C13" s="133"/>
      <c r="D13" s="142">
        <v>51</v>
      </c>
      <c r="E13" s="143" t="s">
        <v>43</v>
      </c>
      <c r="F13" s="137"/>
      <c r="G13" s="156"/>
      <c r="H13" s="155"/>
    </row>
    <row r="14" spans="1:13" ht="12.95" customHeight="1">
      <c r="A14" s="137">
        <v>6</v>
      </c>
      <c r="B14" s="138" t="s">
        <v>36</v>
      </c>
      <c r="C14" s="202" t="s">
        <v>40</v>
      </c>
      <c r="D14" s="145"/>
      <c r="E14" s="146" t="s">
        <v>36</v>
      </c>
      <c r="F14" s="151"/>
      <c r="G14" s="156"/>
      <c r="H14" s="155"/>
    </row>
    <row r="15" spans="1:13" ht="12.95" customHeight="1">
      <c r="A15" s="137"/>
      <c r="C15" s="133"/>
      <c r="D15" s="148"/>
      <c r="E15" s="149">
        <v>58</v>
      </c>
      <c r="F15" s="157" t="s">
        <v>44</v>
      </c>
      <c r="G15" s="156"/>
      <c r="H15" s="155"/>
      <c r="M15" s="158"/>
    </row>
    <row r="16" spans="1:13" ht="12.95" customHeight="1">
      <c r="A16" s="137">
        <v>7</v>
      </c>
      <c r="B16" s="138" t="s">
        <v>36</v>
      </c>
      <c r="C16" s="202" t="s">
        <v>40</v>
      </c>
      <c r="D16" s="159"/>
      <c r="E16" s="149"/>
      <c r="F16" s="154" t="s">
        <v>45</v>
      </c>
      <c r="G16" s="160"/>
      <c r="H16" s="155"/>
    </row>
    <row r="17" spans="1:9" ht="12.95" customHeight="1">
      <c r="A17" s="137"/>
      <c r="B17" s="132" t="s">
        <v>32</v>
      </c>
      <c r="C17" s="161"/>
      <c r="D17" s="142">
        <v>52</v>
      </c>
      <c r="E17" s="143" t="s">
        <v>44</v>
      </c>
      <c r="F17" s="162"/>
      <c r="G17" s="160"/>
      <c r="H17" s="155"/>
    </row>
    <row r="18" spans="1:9" ht="12.95" customHeight="1">
      <c r="A18" s="137">
        <v>8</v>
      </c>
      <c r="B18" s="138">
        <v>12</v>
      </c>
      <c r="C18" s="202" t="s">
        <v>46</v>
      </c>
      <c r="D18" s="145"/>
      <c r="E18" s="152" t="s">
        <v>36</v>
      </c>
      <c r="F18" s="137"/>
      <c r="G18" s="160"/>
      <c r="H18" s="155"/>
    </row>
    <row r="19" spans="1:9" ht="12.95" customHeight="1">
      <c r="A19" s="137"/>
      <c r="C19" s="160"/>
      <c r="D19" s="163"/>
      <c r="E19" s="164"/>
      <c r="F19" s="137"/>
      <c r="G19" s="165">
        <v>63</v>
      </c>
      <c r="H19" s="166" t="s">
        <v>39</v>
      </c>
    </row>
    <row r="20" spans="1:9" ht="12.95" customHeight="1">
      <c r="A20" s="137">
        <v>9</v>
      </c>
      <c r="B20" s="167">
        <v>21</v>
      </c>
      <c r="C20" s="160" t="s">
        <v>47</v>
      </c>
      <c r="D20" s="163"/>
      <c r="E20" s="153"/>
      <c r="F20" s="164"/>
      <c r="G20" s="165"/>
      <c r="H20" s="166" t="s">
        <v>48</v>
      </c>
      <c r="I20" s="164"/>
    </row>
    <row r="21" spans="1:9" ht="12.95" customHeight="1">
      <c r="A21" s="137"/>
      <c r="C21" s="160"/>
      <c r="D21" s="168">
        <v>53</v>
      </c>
      <c r="E21" s="137" t="s">
        <v>49</v>
      </c>
      <c r="F21" s="160"/>
      <c r="G21" s="166"/>
      <c r="H21" s="155"/>
      <c r="I21" s="164"/>
    </row>
    <row r="22" spans="1:9" ht="12.95" customHeight="1">
      <c r="A22" s="137">
        <v>10</v>
      </c>
      <c r="B22" s="167" t="s">
        <v>36</v>
      </c>
      <c r="C22" s="160" t="s">
        <v>40</v>
      </c>
      <c r="D22" s="168"/>
      <c r="E22" s="137" t="s">
        <v>36</v>
      </c>
      <c r="F22" s="160"/>
      <c r="G22" s="166"/>
      <c r="H22" s="155"/>
      <c r="I22" s="164"/>
    </row>
    <row r="23" spans="1:9" ht="12.95" customHeight="1">
      <c r="A23" s="137"/>
      <c r="C23" s="160"/>
      <c r="D23" s="169"/>
      <c r="E23" s="165">
        <v>59</v>
      </c>
      <c r="F23" s="137" t="s">
        <v>50</v>
      </c>
      <c r="G23" s="166"/>
      <c r="H23" s="155"/>
      <c r="I23" s="164"/>
    </row>
    <row r="24" spans="1:9" ht="12.95" customHeight="1">
      <c r="A24" s="137">
        <v>11</v>
      </c>
      <c r="B24" s="167">
        <v>25</v>
      </c>
      <c r="C24" s="160" t="s">
        <v>51</v>
      </c>
      <c r="D24" s="169"/>
      <c r="E24" s="165"/>
      <c r="F24" s="137" t="s">
        <v>52</v>
      </c>
      <c r="G24" s="160"/>
      <c r="H24" s="155"/>
      <c r="I24" s="164"/>
    </row>
    <row r="25" spans="1:9" ht="12.95" customHeight="1">
      <c r="A25" s="137"/>
      <c r="C25" s="160"/>
      <c r="D25" s="168">
        <v>54</v>
      </c>
      <c r="E25" s="137" t="s">
        <v>50</v>
      </c>
      <c r="F25" s="160"/>
      <c r="G25" s="160"/>
      <c r="H25" s="155"/>
      <c r="I25" s="164"/>
    </row>
    <row r="26" spans="1:9" ht="12.95" customHeight="1">
      <c r="A26" s="137">
        <v>12</v>
      </c>
      <c r="B26" s="167" t="s">
        <v>36</v>
      </c>
      <c r="C26" s="160" t="s">
        <v>40</v>
      </c>
      <c r="D26" s="168"/>
      <c r="E26" s="137" t="s">
        <v>36</v>
      </c>
      <c r="F26" s="160"/>
      <c r="G26" s="160"/>
      <c r="H26" s="155"/>
      <c r="I26" s="164"/>
    </row>
    <row r="27" spans="1:9" ht="12.95" customHeight="1">
      <c r="A27" s="137"/>
      <c r="C27" s="160"/>
      <c r="D27" s="169"/>
      <c r="E27" s="137"/>
      <c r="F27" s="165">
        <v>62</v>
      </c>
      <c r="G27" s="137" t="s">
        <v>53</v>
      </c>
      <c r="H27" s="155"/>
      <c r="I27" s="164"/>
    </row>
    <row r="28" spans="1:9" ht="12.95" customHeight="1">
      <c r="A28" s="137">
        <v>13</v>
      </c>
      <c r="B28" s="167" t="s">
        <v>36</v>
      </c>
      <c r="C28" s="160" t="s">
        <v>40</v>
      </c>
      <c r="D28" s="163"/>
      <c r="E28" s="160"/>
      <c r="F28" s="165"/>
      <c r="G28" s="137" t="s">
        <v>54</v>
      </c>
      <c r="H28" s="170"/>
      <c r="I28" s="164"/>
    </row>
    <row r="29" spans="1:9" ht="12.95" customHeight="1">
      <c r="A29" s="137"/>
      <c r="C29" s="164"/>
      <c r="D29" s="168">
        <v>55</v>
      </c>
      <c r="E29" s="137" t="s">
        <v>36</v>
      </c>
      <c r="F29" s="153"/>
      <c r="G29" s="160"/>
      <c r="H29" s="166"/>
      <c r="I29" s="164"/>
    </row>
    <row r="30" spans="1:9" ht="12.95" customHeight="1">
      <c r="A30" s="137">
        <v>14</v>
      </c>
      <c r="B30" s="167" t="s">
        <v>36</v>
      </c>
      <c r="C30" s="160" t="s">
        <v>40</v>
      </c>
      <c r="D30" s="168"/>
      <c r="E30" s="137" t="s">
        <v>36</v>
      </c>
      <c r="F30" s="153"/>
      <c r="G30" s="160"/>
      <c r="H30" s="166"/>
      <c r="I30" s="164"/>
    </row>
    <row r="31" spans="1:9" ht="12.95" customHeight="1">
      <c r="A31" s="137"/>
      <c r="C31" s="160"/>
      <c r="D31" s="163"/>
      <c r="E31" s="165">
        <v>60</v>
      </c>
      <c r="F31" s="137" t="s">
        <v>53</v>
      </c>
      <c r="G31" s="160"/>
      <c r="H31" s="166"/>
      <c r="I31" s="164"/>
    </row>
    <row r="32" spans="1:9" ht="12.95" customHeight="1">
      <c r="A32" s="137">
        <v>15</v>
      </c>
      <c r="B32" s="167" t="s">
        <v>36</v>
      </c>
      <c r="C32" s="160" t="s">
        <v>40</v>
      </c>
      <c r="D32" s="163"/>
      <c r="E32" s="165"/>
      <c r="F32" s="137" t="s">
        <v>8</v>
      </c>
      <c r="G32" s="160"/>
      <c r="H32" s="171"/>
      <c r="I32" s="164"/>
    </row>
    <row r="33" spans="1:9" ht="12.95" customHeight="1">
      <c r="A33" s="137"/>
      <c r="C33" s="160"/>
      <c r="D33" s="168">
        <v>56</v>
      </c>
      <c r="E33" s="137" t="s">
        <v>53</v>
      </c>
      <c r="F33" s="153"/>
      <c r="G33" s="160"/>
      <c r="H33" s="166"/>
      <c r="I33" s="164"/>
    </row>
    <row r="34" spans="1:9" ht="12.95" customHeight="1">
      <c r="A34" s="137">
        <v>16</v>
      </c>
      <c r="B34" s="167">
        <v>24</v>
      </c>
      <c r="C34" s="155" t="s">
        <v>55</v>
      </c>
      <c r="D34" s="168"/>
      <c r="E34" s="137" t="s">
        <v>36</v>
      </c>
      <c r="F34" s="153"/>
      <c r="G34" s="160"/>
      <c r="H34" s="166"/>
      <c r="I34" s="164"/>
    </row>
    <row r="35" spans="1:9" ht="15.75" customHeight="1">
      <c r="A35" s="137"/>
      <c r="B35" s="160"/>
      <c r="C35" s="172"/>
      <c r="D35" s="172"/>
      <c r="E35" s="172"/>
      <c r="F35" s="173"/>
      <c r="G35" s="174" t="s">
        <v>36</v>
      </c>
      <c r="H35" s="175" t="s">
        <v>36</v>
      </c>
      <c r="I35" s="164"/>
    </row>
    <row r="36" spans="1:9" ht="12.95" customHeight="1">
      <c r="A36" s="137" t="s">
        <v>36</v>
      </c>
      <c r="B36" s="167" t="s">
        <v>36</v>
      </c>
      <c r="C36" s="155" t="s">
        <v>36</v>
      </c>
      <c r="D36" s="176"/>
      <c r="E36" s="172"/>
      <c r="F36" s="177"/>
      <c r="G36" s="174"/>
      <c r="H36" s="178" t="s">
        <v>36</v>
      </c>
      <c r="I36" s="164"/>
    </row>
    <row r="37" spans="1:9" ht="12.95" customHeight="1">
      <c r="A37" s="137"/>
      <c r="B37" s="160"/>
      <c r="C37" s="177"/>
      <c r="D37" s="179" t="s">
        <v>36</v>
      </c>
      <c r="E37" s="166" t="s">
        <v>36</v>
      </c>
      <c r="F37" s="177"/>
      <c r="G37" s="166"/>
      <c r="H37" s="166"/>
      <c r="I37" s="164"/>
    </row>
    <row r="38" spans="1:9" ht="12.95" customHeight="1">
      <c r="A38" s="137" t="s">
        <v>36</v>
      </c>
      <c r="B38" s="170" t="s">
        <v>36</v>
      </c>
      <c r="C38" s="155" t="s">
        <v>36</v>
      </c>
      <c r="D38" s="179"/>
      <c r="E38" s="166" t="s">
        <v>36</v>
      </c>
      <c r="F38" s="173"/>
      <c r="G38" s="166"/>
      <c r="H38" s="166"/>
      <c r="I38" s="164"/>
    </row>
    <row r="39" spans="1:9" ht="12.95" customHeight="1">
      <c r="A39" s="137"/>
      <c r="B39" s="160"/>
      <c r="C39" s="177"/>
      <c r="D39" s="177"/>
      <c r="E39" s="180" t="s">
        <v>36</v>
      </c>
      <c r="F39" s="166" t="s">
        <v>36</v>
      </c>
      <c r="G39" s="166"/>
      <c r="H39" s="166"/>
      <c r="I39" s="164"/>
    </row>
    <row r="40" spans="1:9" ht="12.95" customHeight="1">
      <c r="A40" s="137" t="s">
        <v>36</v>
      </c>
      <c r="B40" s="170" t="s">
        <v>36</v>
      </c>
      <c r="C40" s="155" t="s">
        <v>36</v>
      </c>
      <c r="D40" s="181"/>
      <c r="E40" s="180"/>
      <c r="F40" s="166" t="s">
        <v>36</v>
      </c>
      <c r="G40" s="166"/>
      <c r="H40" s="166"/>
      <c r="I40" s="164"/>
    </row>
    <row r="41" spans="1:9" ht="12.95" customHeight="1">
      <c r="A41" s="137"/>
      <c r="B41" s="160"/>
      <c r="C41" s="155"/>
      <c r="D41" s="168" t="s">
        <v>36</v>
      </c>
      <c r="E41" s="166" t="s">
        <v>36</v>
      </c>
      <c r="F41" s="173"/>
      <c r="G41" s="166"/>
      <c r="H41" s="166"/>
      <c r="I41" s="164"/>
    </row>
    <row r="42" spans="1:9" ht="12.95" customHeight="1">
      <c r="A42" s="137" t="s">
        <v>36</v>
      </c>
      <c r="B42" s="170" t="s">
        <v>36</v>
      </c>
      <c r="C42" s="155" t="s">
        <v>36</v>
      </c>
      <c r="D42" s="168"/>
      <c r="E42" s="166" t="s">
        <v>36</v>
      </c>
      <c r="F42" s="173"/>
      <c r="G42" s="166"/>
      <c r="H42" s="166"/>
      <c r="I42" s="164"/>
    </row>
    <row r="43" spans="1:9" ht="12.95" customHeight="1">
      <c r="A43" s="137"/>
      <c r="B43" s="160"/>
      <c r="C43" s="155"/>
      <c r="D43" s="181"/>
      <c r="E43" s="155"/>
      <c r="F43" s="180" t="s">
        <v>36</v>
      </c>
      <c r="G43" s="166" t="s">
        <v>36</v>
      </c>
      <c r="H43" s="166"/>
      <c r="I43" s="164"/>
    </row>
    <row r="44" spans="1:9" ht="12.95" customHeight="1">
      <c r="A44" s="137" t="s">
        <v>36</v>
      </c>
      <c r="B44" s="170" t="s">
        <v>36</v>
      </c>
      <c r="C44" s="155" t="s">
        <v>36</v>
      </c>
      <c r="D44" s="181"/>
      <c r="E44" s="155"/>
      <c r="F44" s="180"/>
      <c r="G44" s="166" t="s">
        <v>36</v>
      </c>
      <c r="H44" s="166"/>
      <c r="I44" s="164"/>
    </row>
    <row r="45" spans="1:9" ht="12.95" customHeight="1">
      <c r="A45" s="137"/>
      <c r="B45" s="160"/>
      <c r="C45" s="155"/>
      <c r="D45" s="168" t="s">
        <v>36</v>
      </c>
      <c r="E45" s="166" t="s">
        <v>36</v>
      </c>
      <c r="F45" s="173"/>
      <c r="G45" s="166"/>
      <c r="H45" s="166"/>
      <c r="I45" s="164"/>
    </row>
    <row r="46" spans="1:9" ht="12.95" customHeight="1">
      <c r="A46" s="137" t="s">
        <v>36</v>
      </c>
      <c r="B46" s="170" t="s">
        <v>36</v>
      </c>
      <c r="C46" s="155" t="s">
        <v>36</v>
      </c>
      <c r="D46" s="168"/>
      <c r="E46" s="166" t="s">
        <v>36</v>
      </c>
      <c r="F46" s="173"/>
      <c r="G46" s="166"/>
      <c r="H46" s="166"/>
      <c r="I46" s="164"/>
    </row>
    <row r="47" spans="1:9" ht="12.95" customHeight="1">
      <c r="A47" s="137"/>
      <c r="B47" s="160"/>
      <c r="C47" s="155"/>
      <c r="D47" s="181"/>
      <c r="E47" s="165" t="s">
        <v>36</v>
      </c>
      <c r="F47" s="166" t="s">
        <v>36</v>
      </c>
      <c r="G47" s="166"/>
      <c r="H47" s="166"/>
      <c r="I47" s="164"/>
    </row>
    <row r="48" spans="1:9" ht="12.95" customHeight="1">
      <c r="A48" s="137" t="s">
        <v>36</v>
      </c>
      <c r="B48" s="170" t="s">
        <v>36</v>
      </c>
      <c r="C48" s="155" t="s">
        <v>36</v>
      </c>
      <c r="D48" s="181"/>
      <c r="E48" s="165"/>
      <c r="F48" s="166" t="s">
        <v>36</v>
      </c>
      <c r="G48" s="166"/>
      <c r="H48" s="166"/>
      <c r="I48" s="164"/>
    </row>
    <row r="49" spans="1:9" ht="12.95" customHeight="1">
      <c r="A49" s="137"/>
      <c r="B49" s="160"/>
      <c r="C49" s="155"/>
      <c r="D49" s="168" t="s">
        <v>36</v>
      </c>
      <c r="E49" s="166" t="s">
        <v>36</v>
      </c>
      <c r="F49" s="173"/>
      <c r="G49" s="166"/>
      <c r="H49" s="166"/>
      <c r="I49" s="164"/>
    </row>
    <row r="50" spans="1:9" ht="12.95" customHeight="1">
      <c r="A50" s="137" t="s">
        <v>36</v>
      </c>
      <c r="B50" s="170" t="s">
        <v>36</v>
      </c>
      <c r="C50" s="155" t="s">
        <v>36</v>
      </c>
      <c r="D50" s="168"/>
      <c r="E50" s="166" t="s">
        <v>36</v>
      </c>
      <c r="F50" s="173"/>
      <c r="G50" s="166"/>
      <c r="H50" s="166"/>
      <c r="I50" s="164"/>
    </row>
    <row r="51" spans="1:9" ht="12.95" customHeight="1">
      <c r="A51" s="137"/>
      <c r="B51" s="160"/>
      <c r="C51" s="155"/>
      <c r="D51" s="181"/>
      <c r="E51" s="155"/>
      <c r="F51" s="173"/>
      <c r="G51" s="180" t="s">
        <v>36</v>
      </c>
      <c r="H51" s="166" t="s">
        <v>36</v>
      </c>
      <c r="I51" s="164"/>
    </row>
    <row r="52" spans="1:9" ht="12.95" customHeight="1">
      <c r="A52" s="137" t="s">
        <v>36</v>
      </c>
      <c r="B52" s="170" t="s">
        <v>36</v>
      </c>
      <c r="C52" s="155" t="s">
        <v>36</v>
      </c>
      <c r="D52" s="181"/>
      <c r="E52" s="155"/>
      <c r="F52" s="173"/>
      <c r="G52" s="180"/>
      <c r="H52" s="166" t="s">
        <v>36</v>
      </c>
    </row>
    <row r="53" spans="1:9" ht="12.95" customHeight="1">
      <c r="A53" s="137"/>
      <c r="B53" s="160"/>
      <c r="C53" s="155"/>
      <c r="D53" s="168" t="s">
        <v>36</v>
      </c>
      <c r="E53" s="166" t="s">
        <v>36</v>
      </c>
      <c r="F53" s="173"/>
      <c r="G53" s="166"/>
      <c r="H53" s="166"/>
    </row>
    <row r="54" spans="1:9" ht="12.95" customHeight="1">
      <c r="A54" s="137" t="s">
        <v>36</v>
      </c>
      <c r="B54" s="170" t="s">
        <v>36</v>
      </c>
      <c r="C54" s="155" t="s">
        <v>36</v>
      </c>
      <c r="D54" s="168"/>
      <c r="E54" s="166" t="s">
        <v>36</v>
      </c>
      <c r="F54" s="173"/>
      <c r="G54" s="166"/>
      <c r="H54" s="166"/>
    </row>
    <row r="55" spans="1:9" ht="12.95" customHeight="1">
      <c r="A55" s="137"/>
      <c r="B55" s="160"/>
      <c r="C55" s="155"/>
      <c r="D55" s="181"/>
      <c r="E55" s="165" t="s">
        <v>36</v>
      </c>
      <c r="F55" s="166" t="s">
        <v>36</v>
      </c>
      <c r="G55" s="166"/>
      <c r="H55" s="166"/>
    </row>
    <row r="56" spans="1:9" ht="12.95" customHeight="1">
      <c r="A56" s="137" t="s">
        <v>36</v>
      </c>
      <c r="B56" s="170" t="s">
        <v>36</v>
      </c>
      <c r="C56" s="155" t="s">
        <v>36</v>
      </c>
      <c r="D56" s="181"/>
      <c r="E56" s="165"/>
      <c r="F56" s="166" t="s">
        <v>36</v>
      </c>
      <c r="G56" s="166"/>
      <c r="H56" s="166"/>
    </row>
    <row r="57" spans="1:9" ht="12.95" customHeight="1">
      <c r="A57" s="137"/>
      <c r="B57" s="160"/>
      <c r="C57" s="155"/>
      <c r="D57" s="168" t="s">
        <v>36</v>
      </c>
      <c r="E57" s="166" t="s">
        <v>36</v>
      </c>
      <c r="F57" s="173"/>
      <c r="G57" s="166"/>
      <c r="H57" s="166"/>
    </row>
    <row r="58" spans="1:9" ht="12.95" customHeight="1">
      <c r="A58" s="137" t="s">
        <v>36</v>
      </c>
      <c r="B58" s="170" t="s">
        <v>36</v>
      </c>
      <c r="C58" s="155" t="s">
        <v>36</v>
      </c>
      <c r="D58" s="168"/>
      <c r="E58" s="166" t="s">
        <v>36</v>
      </c>
      <c r="F58" s="173"/>
      <c r="G58" s="166"/>
      <c r="H58" s="166"/>
    </row>
    <row r="59" spans="1:9" ht="12.95" customHeight="1">
      <c r="A59" s="137"/>
      <c r="B59" s="160"/>
      <c r="C59" s="155"/>
      <c r="D59" s="181"/>
      <c r="E59" s="155"/>
      <c r="F59" s="180" t="s">
        <v>36</v>
      </c>
      <c r="G59" s="166" t="s">
        <v>36</v>
      </c>
      <c r="H59" s="166"/>
    </row>
    <row r="60" spans="1:9" ht="12.95" customHeight="1">
      <c r="A60" s="137" t="s">
        <v>36</v>
      </c>
      <c r="B60" s="170" t="s">
        <v>36</v>
      </c>
      <c r="C60" s="155" t="s">
        <v>36</v>
      </c>
      <c r="D60" s="181"/>
      <c r="E60" s="155"/>
      <c r="F60" s="180"/>
      <c r="G60" s="166" t="s">
        <v>36</v>
      </c>
      <c r="H60" s="166"/>
    </row>
    <row r="61" spans="1:9" ht="12.95" customHeight="1">
      <c r="A61" s="137"/>
      <c r="B61" s="160"/>
      <c r="C61" s="155"/>
      <c r="D61" s="168" t="s">
        <v>36</v>
      </c>
      <c r="E61" s="166" t="s">
        <v>36</v>
      </c>
      <c r="F61" s="173"/>
      <c r="G61" s="166"/>
      <c r="H61" s="166"/>
    </row>
    <row r="62" spans="1:9" ht="12.95" customHeight="1">
      <c r="A62" s="137" t="s">
        <v>36</v>
      </c>
      <c r="B62" s="170" t="s">
        <v>36</v>
      </c>
      <c r="C62" s="155" t="s">
        <v>36</v>
      </c>
      <c r="D62" s="168"/>
      <c r="E62" s="166" t="s">
        <v>36</v>
      </c>
      <c r="F62" s="173"/>
      <c r="G62" s="166"/>
      <c r="H62" s="166"/>
    </row>
    <row r="63" spans="1:9" ht="12.95" customHeight="1">
      <c r="A63" s="137"/>
      <c r="B63" s="160"/>
      <c r="C63" s="155"/>
      <c r="D63" s="181"/>
      <c r="E63" s="165" t="s">
        <v>36</v>
      </c>
      <c r="F63" s="166" t="s">
        <v>36</v>
      </c>
      <c r="G63" s="166"/>
      <c r="H63" s="166"/>
    </row>
    <row r="64" spans="1:9" ht="12.95" customHeight="1">
      <c r="A64" s="137" t="s">
        <v>36</v>
      </c>
      <c r="B64" s="170" t="s">
        <v>36</v>
      </c>
      <c r="C64" s="155" t="s">
        <v>36</v>
      </c>
      <c r="D64" s="181"/>
      <c r="E64" s="165"/>
      <c r="F64" s="166" t="s">
        <v>36</v>
      </c>
      <c r="G64" s="166"/>
      <c r="H64" s="166"/>
    </row>
    <row r="65" spans="1:8" ht="12.95" customHeight="1">
      <c r="A65" s="137"/>
      <c r="B65" s="160"/>
      <c r="C65" s="155"/>
      <c r="D65" s="168" t="s">
        <v>36</v>
      </c>
      <c r="E65" s="166" t="s">
        <v>36</v>
      </c>
      <c r="F65" s="173"/>
      <c r="G65" s="166"/>
      <c r="H65" s="166"/>
    </row>
    <row r="66" spans="1:8" ht="12.95" customHeight="1">
      <c r="A66" s="137" t="s">
        <v>36</v>
      </c>
      <c r="B66" s="170" t="s">
        <v>36</v>
      </c>
      <c r="C66" s="155" t="s">
        <v>36</v>
      </c>
      <c r="D66" s="168"/>
      <c r="E66" s="177" t="s">
        <v>36</v>
      </c>
      <c r="F66" s="173"/>
      <c r="G66" s="166"/>
      <c r="H66" s="166"/>
    </row>
    <row r="67" spans="1:8" ht="25.5">
      <c r="A67" s="182" t="s">
        <v>36</v>
      </c>
      <c r="B67" s="182"/>
      <c r="C67" s="182"/>
      <c r="D67" s="182"/>
      <c r="E67" s="182"/>
      <c r="F67" s="182"/>
      <c r="G67" s="182"/>
      <c r="H67" s="182"/>
    </row>
    <row r="68" spans="1:8" ht="17.25" customHeight="1">
      <c r="A68" s="130" t="s">
        <v>36</v>
      </c>
      <c r="B68" s="130"/>
      <c r="C68" s="130"/>
      <c r="D68" s="130"/>
      <c r="E68" s="130"/>
      <c r="F68" s="130"/>
      <c r="G68" s="130"/>
      <c r="H68" s="130"/>
    </row>
    <row r="69" spans="1:8" ht="15.75">
      <c r="C69" s="133"/>
      <c r="D69" s="134"/>
      <c r="H69" s="183" t="s">
        <v>36</v>
      </c>
    </row>
    <row r="70" spans="1:8" ht="13.5">
      <c r="A70" s="137" t="s">
        <v>36</v>
      </c>
      <c r="B70" s="167" t="s">
        <v>36</v>
      </c>
      <c r="C70" s="155" t="s">
        <v>36</v>
      </c>
      <c r="D70" s="160"/>
      <c r="E70" s="160"/>
      <c r="F70" s="160"/>
      <c r="G70" s="184"/>
    </row>
    <row r="71" spans="1:8" ht="13.5">
      <c r="A71" s="137"/>
      <c r="C71" s="133"/>
      <c r="D71" s="168" t="s">
        <v>36</v>
      </c>
      <c r="E71" s="137" t="s">
        <v>36</v>
      </c>
      <c r="F71" s="160"/>
      <c r="G71" s="184"/>
    </row>
    <row r="72" spans="1:8">
      <c r="A72" s="137" t="s">
        <v>36</v>
      </c>
      <c r="B72" s="167" t="s">
        <v>36</v>
      </c>
      <c r="C72" s="160" t="s">
        <v>36</v>
      </c>
      <c r="D72" s="168"/>
      <c r="E72" s="137" t="s">
        <v>36</v>
      </c>
      <c r="F72" s="160"/>
      <c r="G72" s="160"/>
    </row>
    <row r="73" spans="1:8">
      <c r="A73" s="137"/>
      <c r="C73" s="133"/>
      <c r="D73" s="163"/>
      <c r="E73" s="165" t="s">
        <v>36</v>
      </c>
      <c r="F73" s="137" t="s">
        <v>36</v>
      </c>
      <c r="G73" s="160"/>
    </row>
    <row r="74" spans="1:8">
      <c r="A74" s="137" t="s">
        <v>36</v>
      </c>
      <c r="B74" s="167" t="s">
        <v>36</v>
      </c>
      <c r="C74" s="160" t="s">
        <v>36</v>
      </c>
      <c r="D74" s="163"/>
      <c r="E74" s="165"/>
      <c r="F74" s="137" t="s">
        <v>36</v>
      </c>
      <c r="G74" s="155"/>
    </row>
    <row r="75" spans="1:8">
      <c r="A75" s="137"/>
      <c r="C75" s="133"/>
      <c r="D75" s="168" t="s">
        <v>36</v>
      </c>
      <c r="E75" s="137" t="s">
        <v>36</v>
      </c>
      <c r="F75" s="137"/>
      <c r="G75" s="155"/>
    </row>
    <row r="76" spans="1:8">
      <c r="A76" s="137" t="s">
        <v>36</v>
      </c>
      <c r="B76" s="167" t="s">
        <v>36</v>
      </c>
      <c r="C76" s="160" t="s">
        <v>36</v>
      </c>
      <c r="D76" s="168"/>
      <c r="E76" s="137" t="s">
        <v>36</v>
      </c>
      <c r="F76" s="137"/>
      <c r="G76" s="155"/>
    </row>
    <row r="77" spans="1:8">
      <c r="A77" s="137"/>
      <c r="C77" s="133"/>
      <c r="D77" s="163"/>
      <c r="E77" s="153"/>
      <c r="F77" s="165" t="s">
        <v>36</v>
      </c>
      <c r="G77" s="137" t="s">
        <v>36</v>
      </c>
    </row>
    <row r="78" spans="1:8">
      <c r="A78" s="137" t="s">
        <v>36</v>
      </c>
      <c r="B78" s="167" t="s">
        <v>36</v>
      </c>
      <c r="C78" s="160" t="s">
        <v>36</v>
      </c>
      <c r="D78" s="163"/>
      <c r="E78" s="153"/>
      <c r="F78" s="165"/>
      <c r="G78" s="137" t="s">
        <v>36</v>
      </c>
      <c r="H78" s="177"/>
    </row>
    <row r="79" spans="1:8">
      <c r="A79" s="137"/>
      <c r="C79" s="133"/>
      <c r="D79" s="168" t="s">
        <v>36</v>
      </c>
      <c r="E79" s="137" t="s">
        <v>36</v>
      </c>
      <c r="F79" s="137"/>
      <c r="G79" s="166"/>
      <c r="H79" s="177"/>
    </row>
    <row r="80" spans="1:8">
      <c r="A80" s="137" t="s">
        <v>36</v>
      </c>
      <c r="B80" s="167" t="s">
        <v>36</v>
      </c>
      <c r="C80" s="160" t="s">
        <v>36</v>
      </c>
      <c r="D80" s="168"/>
      <c r="E80" s="137" t="s">
        <v>36</v>
      </c>
      <c r="F80" s="137"/>
      <c r="G80" s="166"/>
      <c r="H80" s="177"/>
    </row>
    <row r="81" spans="1:8">
      <c r="A81" s="137"/>
      <c r="C81" s="133"/>
      <c r="D81" s="163"/>
      <c r="E81" s="165" t="s">
        <v>36</v>
      </c>
      <c r="F81" s="137" t="s">
        <v>36</v>
      </c>
      <c r="G81" s="166"/>
      <c r="H81" s="177"/>
    </row>
    <row r="82" spans="1:8">
      <c r="A82" s="137" t="s">
        <v>36</v>
      </c>
      <c r="B82" s="167" t="s">
        <v>36</v>
      </c>
      <c r="C82" s="160" t="s">
        <v>36</v>
      </c>
      <c r="D82" s="163"/>
      <c r="E82" s="165"/>
      <c r="F82" s="137" t="s">
        <v>36</v>
      </c>
      <c r="G82" s="160"/>
      <c r="H82" s="177"/>
    </row>
    <row r="83" spans="1:8">
      <c r="A83" s="137"/>
      <c r="C83" s="133"/>
      <c r="D83" s="168" t="s">
        <v>36</v>
      </c>
      <c r="E83" s="137" t="s">
        <v>36</v>
      </c>
      <c r="F83" s="164"/>
      <c r="G83" s="160"/>
      <c r="H83" s="155"/>
    </row>
    <row r="84" spans="1:8">
      <c r="A84" s="137" t="s">
        <v>36</v>
      </c>
      <c r="B84" s="167" t="s">
        <v>36</v>
      </c>
      <c r="C84" s="160" t="s">
        <v>36</v>
      </c>
      <c r="D84" s="168"/>
      <c r="E84" s="137" t="s">
        <v>36</v>
      </c>
      <c r="F84" s="137"/>
      <c r="G84" s="160"/>
      <c r="H84" s="155"/>
    </row>
    <row r="85" spans="1:8">
      <c r="A85" s="137"/>
      <c r="C85" s="133"/>
      <c r="D85" s="163"/>
      <c r="E85" s="164"/>
      <c r="F85" s="137"/>
      <c r="G85" s="165" t="s">
        <v>36</v>
      </c>
      <c r="H85" s="166" t="s">
        <v>36</v>
      </c>
    </row>
    <row r="86" spans="1:8">
      <c r="A86" s="137" t="s">
        <v>36</v>
      </c>
      <c r="B86" s="167" t="s">
        <v>36</v>
      </c>
      <c r="C86" s="160" t="s">
        <v>36</v>
      </c>
      <c r="D86" s="163"/>
      <c r="E86" s="153"/>
      <c r="F86" s="164"/>
      <c r="G86" s="165"/>
      <c r="H86" s="166" t="s">
        <v>36</v>
      </c>
    </row>
    <row r="87" spans="1:8">
      <c r="A87" s="137"/>
      <c r="C87" s="160"/>
      <c r="D87" s="168" t="s">
        <v>36</v>
      </c>
      <c r="E87" s="137" t="s">
        <v>36</v>
      </c>
      <c r="F87" s="160"/>
      <c r="G87" s="166"/>
      <c r="H87" s="155"/>
    </row>
    <row r="88" spans="1:8">
      <c r="A88" s="137" t="s">
        <v>36</v>
      </c>
      <c r="B88" s="167" t="s">
        <v>36</v>
      </c>
      <c r="C88" s="160" t="s">
        <v>36</v>
      </c>
      <c r="D88" s="168"/>
      <c r="E88" s="137" t="s">
        <v>36</v>
      </c>
      <c r="F88" s="160"/>
      <c r="G88" s="166"/>
      <c r="H88" s="155"/>
    </row>
    <row r="89" spans="1:8">
      <c r="A89" s="137"/>
      <c r="C89" s="160"/>
      <c r="D89" s="169"/>
      <c r="E89" s="165" t="s">
        <v>36</v>
      </c>
      <c r="F89" s="137" t="s">
        <v>36</v>
      </c>
      <c r="G89" s="166"/>
      <c r="H89" s="177"/>
    </row>
    <row r="90" spans="1:8">
      <c r="A90" s="137" t="s">
        <v>36</v>
      </c>
      <c r="B90" s="167" t="s">
        <v>36</v>
      </c>
      <c r="C90" s="160" t="s">
        <v>36</v>
      </c>
      <c r="D90" s="169"/>
      <c r="E90" s="165"/>
      <c r="F90" s="137" t="s">
        <v>36</v>
      </c>
      <c r="G90" s="160"/>
      <c r="H90" s="177"/>
    </row>
    <row r="91" spans="1:8">
      <c r="A91" s="137"/>
      <c r="C91" s="160"/>
      <c r="D91" s="168" t="s">
        <v>36</v>
      </c>
      <c r="E91" s="137" t="s">
        <v>36</v>
      </c>
      <c r="F91" s="160"/>
      <c r="G91" s="160"/>
      <c r="H91" s="177"/>
    </row>
    <row r="92" spans="1:8">
      <c r="A92" s="137" t="s">
        <v>36</v>
      </c>
      <c r="B92" s="167" t="s">
        <v>36</v>
      </c>
      <c r="C92" s="160" t="s">
        <v>36</v>
      </c>
      <c r="D92" s="168"/>
      <c r="E92" s="137" t="s">
        <v>36</v>
      </c>
      <c r="F92" s="160"/>
      <c r="G92" s="160"/>
      <c r="H92" s="177"/>
    </row>
    <row r="93" spans="1:8">
      <c r="A93" s="137"/>
      <c r="C93" s="160"/>
      <c r="D93" s="169"/>
      <c r="E93" s="137"/>
      <c r="F93" s="180" t="s">
        <v>36</v>
      </c>
      <c r="G93" s="137" t="s">
        <v>36</v>
      </c>
      <c r="H93" s="177"/>
    </row>
    <row r="94" spans="1:8">
      <c r="A94" s="137" t="s">
        <v>36</v>
      </c>
      <c r="B94" s="167" t="s">
        <v>36</v>
      </c>
      <c r="C94" s="160" t="s">
        <v>36</v>
      </c>
      <c r="D94" s="163"/>
      <c r="E94" s="160"/>
      <c r="F94" s="180"/>
      <c r="G94" s="137" t="s">
        <v>36</v>
      </c>
      <c r="H94" s="177"/>
    </row>
    <row r="95" spans="1:8">
      <c r="A95" s="137"/>
      <c r="C95" s="164"/>
      <c r="D95" s="168" t="s">
        <v>36</v>
      </c>
      <c r="E95" s="137" t="s">
        <v>36</v>
      </c>
      <c r="F95" s="153"/>
      <c r="G95" s="160"/>
      <c r="H95" s="177"/>
    </row>
    <row r="96" spans="1:8">
      <c r="A96" s="137" t="s">
        <v>36</v>
      </c>
      <c r="B96" s="167" t="s">
        <v>36</v>
      </c>
      <c r="C96" s="160" t="s">
        <v>36</v>
      </c>
      <c r="D96" s="168"/>
      <c r="E96" s="137" t="s">
        <v>36</v>
      </c>
      <c r="F96" s="153"/>
      <c r="G96" s="160"/>
      <c r="H96" s="177"/>
    </row>
    <row r="97" spans="1:8">
      <c r="A97" s="137"/>
      <c r="C97" s="160"/>
      <c r="D97" s="163"/>
      <c r="E97" s="165" t="s">
        <v>36</v>
      </c>
      <c r="F97" s="137" t="s">
        <v>36</v>
      </c>
      <c r="G97" s="160"/>
      <c r="H97" s="177"/>
    </row>
    <row r="98" spans="1:8">
      <c r="A98" s="137" t="s">
        <v>36</v>
      </c>
      <c r="B98" s="167" t="s">
        <v>36</v>
      </c>
      <c r="C98" s="160" t="s">
        <v>36</v>
      </c>
      <c r="D98" s="163"/>
      <c r="E98" s="165"/>
      <c r="F98" s="137" t="s">
        <v>36</v>
      </c>
      <c r="G98" s="160"/>
      <c r="H98" s="177"/>
    </row>
    <row r="99" spans="1:8">
      <c r="A99" s="137"/>
      <c r="C99" s="160"/>
      <c r="D99" s="168" t="s">
        <v>36</v>
      </c>
      <c r="E99" s="137" t="s">
        <v>36</v>
      </c>
      <c r="F99" s="153"/>
      <c r="G99" s="160"/>
      <c r="H99" s="177"/>
    </row>
    <row r="100" spans="1:8">
      <c r="A100" s="137" t="s">
        <v>36</v>
      </c>
      <c r="B100" s="167" t="s">
        <v>36</v>
      </c>
      <c r="C100" s="155" t="s">
        <v>36</v>
      </c>
      <c r="D100" s="168"/>
      <c r="E100" s="137" t="s">
        <v>36</v>
      </c>
      <c r="F100" s="153"/>
      <c r="G100" s="160"/>
      <c r="H100" s="177"/>
    </row>
    <row r="101" spans="1:8">
      <c r="A101" s="137"/>
      <c r="B101" s="160"/>
      <c r="D101" s="164"/>
      <c r="E101" s="164"/>
      <c r="F101" s="153"/>
      <c r="G101" s="185" t="s">
        <v>36</v>
      </c>
      <c r="H101" s="170" t="s">
        <v>36</v>
      </c>
    </row>
    <row r="102" spans="1:8">
      <c r="A102" s="137" t="s">
        <v>36</v>
      </c>
      <c r="B102" s="167" t="s">
        <v>36</v>
      </c>
      <c r="C102" s="155" t="s">
        <v>36</v>
      </c>
      <c r="D102" s="163"/>
      <c r="E102" s="164"/>
      <c r="F102" s="164"/>
      <c r="G102" s="185"/>
      <c r="H102" s="186" t="s">
        <v>36</v>
      </c>
    </row>
    <row r="103" spans="1:8">
      <c r="A103" s="137"/>
      <c r="B103" s="160"/>
      <c r="C103" s="164"/>
      <c r="D103" s="168" t="s">
        <v>36</v>
      </c>
      <c r="E103" s="137" t="s">
        <v>36</v>
      </c>
      <c r="F103" s="164"/>
      <c r="G103" s="166"/>
      <c r="H103" s="177"/>
    </row>
    <row r="104" spans="1:8">
      <c r="A104" s="137" t="s">
        <v>36</v>
      </c>
      <c r="B104" s="167" t="s">
        <v>36</v>
      </c>
      <c r="C104" s="160" t="s">
        <v>36</v>
      </c>
      <c r="D104" s="168"/>
      <c r="E104" s="137" t="s">
        <v>36</v>
      </c>
      <c r="F104" s="153"/>
      <c r="G104" s="166"/>
      <c r="H104" s="177"/>
    </row>
    <row r="105" spans="1:8">
      <c r="A105" s="137"/>
      <c r="B105" s="160"/>
      <c r="D105" s="164"/>
      <c r="E105" s="165" t="s">
        <v>36</v>
      </c>
      <c r="F105" s="137" t="s">
        <v>36</v>
      </c>
      <c r="G105" s="166"/>
      <c r="H105" s="177"/>
    </row>
    <row r="106" spans="1:8">
      <c r="A106" s="137" t="s">
        <v>36</v>
      </c>
      <c r="B106" s="167" t="s">
        <v>36</v>
      </c>
      <c r="C106" s="160" t="s">
        <v>36</v>
      </c>
      <c r="D106" s="169"/>
      <c r="E106" s="165"/>
      <c r="F106" s="137" t="s">
        <v>36</v>
      </c>
      <c r="G106" s="166"/>
      <c r="H106" s="177"/>
    </row>
    <row r="107" spans="1:8">
      <c r="A107" s="137"/>
      <c r="B107" s="160"/>
      <c r="C107" s="160"/>
      <c r="D107" s="168" t="s">
        <v>36</v>
      </c>
      <c r="E107" s="137" t="s">
        <v>36</v>
      </c>
      <c r="F107" s="153"/>
      <c r="G107" s="166"/>
      <c r="H107" s="177"/>
    </row>
    <row r="108" spans="1:8">
      <c r="A108" s="137" t="s">
        <v>36</v>
      </c>
      <c r="B108" s="167" t="s">
        <v>36</v>
      </c>
      <c r="C108" s="160" t="s">
        <v>36</v>
      </c>
      <c r="D108" s="168"/>
      <c r="E108" s="137" t="s">
        <v>36</v>
      </c>
      <c r="F108" s="153"/>
      <c r="G108" s="166"/>
      <c r="H108" s="177"/>
    </row>
    <row r="109" spans="1:8">
      <c r="A109" s="137"/>
      <c r="B109" s="160"/>
      <c r="C109" s="160"/>
      <c r="D109" s="169"/>
      <c r="E109" s="160"/>
      <c r="F109" s="180" t="s">
        <v>36</v>
      </c>
      <c r="G109" s="137" t="s">
        <v>36</v>
      </c>
      <c r="H109" s="177"/>
    </row>
    <row r="110" spans="1:8">
      <c r="A110" s="137" t="s">
        <v>36</v>
      </c>
      <c r="B110" s="167" t="s">
        <v>36</v>
      </c>
      <c r="C110" s="160" t="s">
        <v>36</v>
      </c>
      <c r="D110" s="169"/>
      <c r="E110" s="160"/>
      <c r="F110" s="180"/>
      <c r="G110" s="137" t="s">
        <v>36</v>
      </c>
      <c r="H110" s="177"/>
    </row>
    <row r="111" spans="1:8">
      <c r="A111" s="137"/>
      <c r="B111" s="160"/>
      <c r="C111" s="160"/>
      <c r="D111" s="168" t="s">
        <v>36</v>
      </c>
      <c r="E111" s="137" t="s">
        <v>36</v>
      </c>
      <c r="F111" s="153"/>
      <c r="G111" s="166"/>
      <c r="H111" s="177"/>
    </row>
    <row r="112" spans="1:8">
      <c r="A112" s="137" t="s">
        <v>36</v>
      </c>
      <c r="B112" s="167" t="s">
        <v>36</v>
      </c>
      <c r="C112" s="160" t="s">
        <v>36</v>
      </c>
      <c r="D112" s="168"/>
      <c r="E112" s="137" t="s">
        <v>36</v>
      </c>
      <c r="F112" s="153"/>
      <c r="G112" s="166"/>
      <c r="H112" s="177"/>
    </row>
    <row r="113" spans="1:8">
      <c r="A113" s="137"/>
      <c r="B113" s="160"/>
      <c r="C113" s="160"/>
      <c r="D113" s="169"/>
      <c r="E113" s="165" t="s">
        <v>36</v>
      </c>
      <c r="F113" s="137" t="s">
        <v>36</v>
      </c>
      <c r="G113" s="166"/>
      <c r="H113" s="177"/>
    </row>
    <row r="114" spans="1:8">
      <c r="A114" s="137" t="s">
        <v>36</v>
      </c>
      <c r="B114" s="167" t="s">
        <v>36</v>
      </c>
      <c r="C114" s="160" t="s">
        <v>36</v>
      </c>
      <c r="D114" s="169"/>
      <c r="E114" s="165"/>
      <c r="F114" s="137" t="s">
        <v>36</v>
      </c>
      <c r="G114" s="166"/>
      <c r="H114" s="177"/>
    </row>
    <row r="115" spans="1:8">
      <c r="A115" s="137"/>
      <c r="B115" s="160"/>
      <c r="C115" s="160"/>
      <c r="D115" s="168" t="s">
        <v>36</v>
      </c>
      <c r="E115" s="137" t="s">
        <v>36</v>
      </c>
      <c r="F115" s="153"/>
      <c r="G115" s="166"/>
      <c r="H115" s="155"/>
    </row>
    <row r="116" spans="1:8">
      <c r="A116" s="137" t="s">
        <v>36</v>
      </c>
      <c r="B116" s="167" t="s">
        <v>36</v>
      </c>
      <c r="C116" s="160" t="s">
        <v>36</v>
      </c>
      <c r="D116" s="168"/>
      <c r="E116" s="137" t="s">
        <v>36</v>
      </c>
      <c r="F116" s="153"/>
      <c r="G116" s="166"/>
      <c r="H116" s="155"/>
    </row>
    <row r="117" spans="1:8">
      <c r="A117" s="137"/>
      <c r="B117" s="160"/>
      <c r="C117" s="160"/>
      <c r="D117" s="169"/>
      <c r="E117" s="160"/>
      <c r="F117" s="153"/>
      <c r="G117" s="165" t="s">
        <v>36</v>
      </c>
      <c r="H117" s="166" t="s">
        <v>36</v>
      </c>
    </row>
    <row r="118" spans="1:8">
      <c r="A118" s="137" t="s">
        <v>36</v>
      </c>
      <c r="B118" s="167" t="s">
        <v>36</v>
      </c>
      <c r="C118" s="160" t="s">
        <v>36</v>
      </c>
      <c r="D118" s="169"/>
      <c r="E118" s="160"/>
      <c r="F118" s="153"/>
      <c r="G118" s="165"/>
      <c r="H118" s="166" t="s">
        <v>36</v>
      </c>
    </row>
    <row r="119" spans="1:8">
      <c r="A119" s="137"/>
      <c r="B119" s="160"/>
      <c r="C119" s="160"/>
      <c r="D119" s="168" t="s">
        <v>36</v>
      </c>
      <c r="E119" s="137" t="s">
        <v>36</v>
      </c>
      <c r="F119" s="153"/>
      <c r="G119" s="166"/>
      <c r="H119" s="155"/>
    </row>
    <row r="120" spans="1:8">
      <c r="A120" s="137" t="s">
        <v>36</v>
      </c>
      <c r="B120" s="167" t="s">
        <v>36</v>
      </c>
      <c r="C120" s="160" t="s">
        <v>36</v>
      </c>
      <c r="D120" s="168"/>
      <c r="E120" s="137" t="s">
        <v>36</v>
      </c>
      <c r="F120" s="153"/>
      <c r="G120" s="166"/>
      <c r="H120" s="177"/>
    </row>
    <row r="121" spans="1:8">
      <c r="A121" s="137"/>
      <c r="B121" s="160"/>
      <c r="C121" s="160"/>
      <c r="D121" s="169"/>
      <c r="E121" s="165" t="s">
        <v>36</v>
      </c>
      <c r="F121" s="137" t="s">
        <v>36</v>
      </c>
      <c r="G121" s="166"/>
      <c r="H121" s="177"/>
    </row>
    <row r="122" spans="1:8">
      <c r="A122" s="137" t="s">
        <v>36</v>
      </c>
      <c r="B122" s="167" t="s">
        <v>36</v>
      </c>
      <c r="C122" s="160" t="s">
        <v>36</v>
      </c>
      <c r="D122" s="169"/>
      <c r="E122" s="165"/>
      <c r="F122" s="137" t="s">
        <v>36</v>
      </c>
      <c r="G122" s="166"/>
      <c r="H122" s="177"/>
    </row>
    <row r="123" spans="1:8">
      <c r="A123" s="137"/>
      <c r="B123" s="160"/>
      <c r="C123" s="160"/>
      <c r="D123" s="168" t="s">
        <v>36</v>
      </c>
      <c r="E123" s="137" t="s">
        <v>36</v>
      </c>
      <c r="F123" s="153"/>
      <c r="G123" s="166"/>
      <c r="H123" s="177"/>
    </row>
    <row r="124" spans="1:8">
      <c r="A124" s="137" t="s">
        <v>36</v>
      </c>
      <c r="B124" s="167" t="s">
        <v>36</v>
      </c>
      <c r="C124" s="160" t="s">
        <v>36</v>
      </c>
      <c r="D124" s="168"/>
      <c r="E124" s="137" t="s">
        <v>36</v>
      </c>
      <c r="F124" s="153"/>
      <c r="G124" s="166"/>
      <c r="H124" s="177"/>
    </row>
    <row r="125" spans="1:8">
      <c r="A125" s="137"/>
      <c r="B125" s="160"/>
      <c r="C125" s="160"/>
      <c r="D125" s="169"/>
      <c r="E125" s="160"/>
      <c r="F125" s="180" t="s">
        <v>36</v>
      </c>
      <c r="G125" s="137" t="s">
        <v>36</v>
      </c>
      <c r="H125" s="177"/>
    </row>
    <row r="126" spans="1:8">
      <c r="A126" s="137" t="s">
        <v>36</v>
      </c>
      <c r="B126" s="167" t="s">
        <v>36</v>
      </c>
      <c r="C126" s="160" t="s">
        <v>36</v>
      </c>
      <c r="D126" s="169"/>
      <c r="E126" s="160"/>
      <c r="F126" s="180"/>
      <c r="G126" s="137" t="s">
        <v>36</v>
      </c>
      <c r="H126" s="177"/>
    </row>
    <row r="127" spans="1:8">
      <c r="A127" s="137"/>
      <c r="B127" s="160"/>
      <c r="C127" s="160"/>
      <c r="D127" s="168" t="s">
        <v>36</v>
      </c>
      <c r="E127" s="137" t="s">
        <v>36</v>
      </c>
      <c r="F127" s="153"/>
      <c r="G127" s="166"/>
      <c r="H127" s="177"/>
    </row>
    <row r="128" spans="1:8">
      <c r="A128" s="137" t="s">
        <v>36</v>
      </c>
      <c r="B128" s="167" t="s">
        <v>36</v>
      </c>
      <c r="C128" s="160" t="s">
        <v>36</v>
      </c>
      <c r="D128" s="168"/>
      <c r="E128" s="137" t="s">
        <v>36</v>
      </c>
      <c r="F128" s="153"/>
      <c r="G128" s="166"/>
      <c r="H128" s="177"/>
    </row>
    <row r="129" spans="1:15">
      <c r="A129" s="137"/>
      <c r="B129" s="160"/>
      <c r="C129" s="160"/>
      <c r="D129" s="169"/>
      <c r="E129" s="165" t="s">
        <v>36</v>
      </c>
      <c r="F129" s="137" t="s">
        <v>36</v>
      </c>
      <c r="G129" s="166"/>
      <c r="H129" s="177"/>
    </row>
    <row r="130" spans="1:15">
      <c r="A130" s="137" t="s">
        <v>36</v>
      </c>
      <c r="B130" s="167" t="s">
        <v>36</v>
      </c>
      <c r="C130" s="160" t="s">
        <v>36</v>
      </c>
      <c r="D130" s="169"/>
      <c r="E130" s="165"/>
      <c r="F130" s="137" t="s">
        <v>36</v>
      </c>
      <c r="G130" s="166"/>
      <c r="H130" s="177"/>
    </row>
    <row r="131" spans="1:15">
      <c r="A131" s="137"/>
      <c r="B131" s="160"/>
      <c r="C131" s="160"/>
      <c r="D131" s="168" t="s">
        <v>36</v>
      </c>
      <c r="E131" s="137" t="s">
        <v>36</v>
      </c>
      <c r="F131" s="153"/>
      <c r="G131" s="166"/>
      <c r="H131" s="177"/>
    </row>
    <row r="132" spans="1:15">
      <c r="A132" s="137" t="s">
        <v>36</v>
      </c>
      <c r="B132" s="167" t="s">
        <v>36</v>
      </c>
      <c r="C132" s="155" t="s">
        <v>36</v>
      </c>
      <c r="D132" s="168"/>
      <c r="E132" s="137" t="s">
        <v>36</v>
      </c>
      <c r="F132" s="153"/>
      <c r="G132" s="166"/>
    </row>
    <row r="133" spans="1:15" ht="25.5">
      <c r="A133" s="182" t="s">
        <v>36</v>
      </c>
      <c r="B133" s="182"/>
      <c r="C133" s="182"/>
      <c r="D133" s="182"/>
      <c r="E133" s="182"/>
      <c r="F133" s="182"/>
      <c r="G133" s="182"/>
      <c r="H133" s="182"/>
    </row>
    <row r="134" spans="1:15" ht="18.75">
      <c r="A134" s="130" t="s">
        <v>36</v>
      </c>
      <c r="B134" s="130"/>
      <c r="C134" s="130"/>
      <c r="D134" s="130"/>
      <c r="E134" s="130"/>
      <c r="F134" s="130"/>
      <c r="G134" s="130"/>
      <c r="H134" s="130"/>
    </row>
    <row r="135" spans="1:15" ht="15.75">
      <c r="H135" s="183" t="s">
        <v>36</v>
      </c>
    </row>
    <row r="136" spans="1:15" ht="12.75" customHeight="1">
      <c r="A136" s="137"/>
      <c r="B136" s="167"/>
      <c r="C136" s="155"/>
      <c r="D136" s="160"/>
      <c r="E136" s="160"/>
      <c r="F136" s="160"/>
      <c r="G136" s="184"/>
      <c r="H136" s="141"/>
    </row>
    <row r="137" spans="1:15" ht="12.75" customHeight="1">
      <c r="A137" s="137"/>
      <c r="C137" s="160"/>
      <c r="D137" s="168"/>
      <c r="E137" s="137"/>
      <c r="F137" s="160"/>
      <c r="G137" s="184"/>
      <c r="H137" s="144"/>
    </row>
    <row r="138" spans="1:15" ht="12.75" customHeight="1">
      <c r="A138" s="137"/>
      <c r="B138" s="167"/>
      <c r="C138" s="160"/>
      <c r="D138" s="168"/>
      <c r="E138" s="137"/>
      <c r="F138" s="160"/>
      <c r="G138" s="160"/>
      <c r="H138" s="147"/>
    </row>
    <row r="139" spans="1:15" ht="12.75" customHeight="1">
      <c r="A139" s="137"/>
      <c r="C139" s="160"/>
      <c r="D139" s="163"/>
      <c r="E139" s="165"/>
      <c r="F139" s="137"/>
      <c r="G139" s="160"/>
      <c r="H139" s="147"/>
    </row>
    <row r="140" spans="1:15" ht="12.75" customHeight="1">
      <c r="A140" s="137"/>
      <c r="B140" s="167"/>
      <c r="C140" s="160"/>
      <c r="D140" s="163"/>
      <c r="E140" s="165"/>
      <c r="F140" s="137"/>
      <c r="G140" s="155"/>
      <c r="H140" s="147"/>
    </row>
    <row r="141" spans="1:15" ht="12.75" customHeight="1">
      <c r="A141" s="137"/>
      <c r="C141" s="160"/>
      <c r="D141" s="168"/>
      <c r="E141" s="137"/>
      <c r="F141" s="137"/>
      <c r="G141" s="155"/>
      <c r="H141" s="147"/>
    </row>
    <row r="142" spans="1:15" ht="12.75" customHeight="1">
      <c r="A142" s="137"/>
      <c r="B142" s="167"/>
      <c r="C142" s="160"/>
      <c r="D142" s="168"/>
      <c r="E142" s="137"/>
      <c r="F142" s="137"/>
      <c r="G142" s="155"/>
      <c r="H142" s="147"/>
      <c r="K142" s="187"/>
      <c r="L142" s="188"/>
      <c r="M142" s="160"/>
      <c r="N142" s="164"/>
      <c r="O142" s="164"/>
    </row>
    <row r="143" spans="1:15" ht="12.75" customHeight="1">
      <c r="A143" s="137"/>
      <c r="C143" s="160"/>
      <c r="D143" s="163"/>
      <c r="E143" s="153"/>
      <c r="F143" s="165"/>
      <c r="G143" s="137"/>
      <c r="H143" s="155"/>
      <c r="K143" s="187"/>
      <c r="L143" s="189"/>
      <c r="M143" s="160"/>
      <c r="N143" s="164"/>
      <c r="O143" s="164"/>
    </row>
    <row r="144" spans="1:15" ht="12.75" customHeight="1">
      <c r="A144" s="137"/>
      <c r="B144" s="167"/>
      <c r="C144" s="160"/>
      <c r="D144" s="163"/>
      <c r="E144" s="153"/>
      <c r="F144" s="165"/>
      <c r="G144" s="137"/>
      <c r="H144" s="155"/>
      <c r="K144" s="189"/>
      <c r="L144" s="189"/>
      <c r="M144" s="190"/>
      <c r="N144" s="191"/>
      <c r="O144" s="191"/>
    </row>
    <row r="145" spans="1:15" ht="12.75" customHeight="1">
      <c r="A145" s="137"/>
      <c r="C145" s="160"/>
      <c r="D145" s="169"/>
      <c r="E145" s="137"/>
      <c r="F145" s="137"/>
      <c r="G145" s="166"/>
      <c r="H145" s="155"/>
      <c r="K145" s="189"/>
      <c r="L145" s="189"/>
      <c r="M145" s="190"/>
      <c r="N145" s="192"/>
      <c r="O145" s="192"/>
    </row>
    <row r="146" spans="1:15" ht="12.75" customHeight="1">
      <c r="A146" s="137"/>
      <c r="B146" s="167"/>
      <c r="C146" s="160"/>
      <c r="D146" s="169"/>
      <c r="E146" s="137"/>
      <c r="F146" s="137"/>
      <c r="G146" s="166"/>
      <c r="H146" s="155"/>
      <c r="K146" s="187"/>
      <c r="L146" s="188"/>
      <c r="M146" s="160"/>
      <c r="N146" s="193"/>
      <c r="O146" s="193"/>
    </row>
    <row r="147" spans="1:15" ht="14.25" customHeight="1">
      <c r="A147" s="187" t="str">
        <f>IF(A132=64,$G$35,"")</f>
        <v/>
      </c>
      <c r="B147" s="187"/>
      <c r="C147" s="203" t="str">
        <f>IF($A$147="","",IF('[1]U-výs'!$Q66="","",'[1]U-výs'!$Q66))</f>
        <v/>
      </c>
      <c r="D147" s="196"/>
      <c r="E147" s="173"/>
      <c r="F147" s="166"/>
      <c r="G147" s="166"/>
      <c r="H147" s="155"/>
      <c r="K147" s="187"/>
      <c r="L147" s="189"/>
      <c r="M147" s="160"/>
      <c r="N147" s="193"/>
      <c r="O147" s="193"/>
    </row>
    <row r="148" spans="1:15" ht="12.75" customHeight="1">
      <c r="A148" s="166"/>
      <c r="B148" s="170"/>
      <c r="C148" s="155"/>
      <c r="D148" s="196"/>
      <c r="E148" s="173"/>
      <c r="F148" s="166"/>
      <c r="G148" s="160"/>
      <c r="H148" s="155"/>
    </row>
    <row r="149" spans="1:15" ht="12.75" customHeight="1">
      <c r="A149" s="197"/>
      <c r="B149" s="170"/>
      <c r="C149" s="155"/>
      <c r="D149" s="181"/>
      <c r="E149" s="166"/>
      <c r="F149" s="177"/>
      <c r="G149" s="160"/>
      <c r="H149" s="155"/>
    </row>
    <row r="150" spans="1:15" ht="12.75" customHeight="1">
      <c r="A150" s="166"/>
      <c r="B150" s="170"/>
      <c r="C150" s="155"/>
      <c r="D150" s="181"/>
      <c r="E150" s="166"/>
      <c r="F150" s="166"/>
      <c r="G150" s="160"/>
      <c r="H150" s="155"/>
    </row>
    <row r="151" spans="1:15" ht="15.75" customHeight="1">
      <c r="A151" s="166"/>
      <c r="B151" s="170"/>
      <c r="C151" s="155"/>
      <c r="D151" s="187" t="str">
        <f>IF(A147="","",A147+2)</f>
        <v/>
      </c>
      <c r="E151" s="204" t="str">
        <f>IF(OR(D151=319,D151=255),'[1]U-výs'!$Q69,"")</f>
        <v/>
      </c>
      <c r="F151" s="204"/>
      <c r="G151" s="153"/>
      <c r="H151" s="166"/>
    </row>
    <row r="152" spans="1:15" ht="12.75" customHeight="1">
      <c r="A152" s="166"/>
      <c r="B152" s="170"/>
      <c r="C152" s="155"/>
      <c r="D152" s="187"/>
      <c r="E152" s="199" t="str">
        <f>IF(OR(D151=319,D151=255),'[1]U-výs'!$S69,"")</f>
        <v/>
      </c>
      <c r="F152" s="199"/>
      <c r="G152" s="153"/>
      <c r="H152" s="166"/>
    </row>
    <row r="153" spans="1:15" ht="12.75" customHeight="1">
      <c r="A153" s="166"/>
      <c r="B153" s="170"/>
      <c r="C153" s="155"/>
      <c r="D153" s="181" t="str">
        <f>IF([1]Turnaj!$G$13="KO",IF(OR(AND('[1]Pr-U'!$G$2&gt;64,[1]Turnaj!$L$13=8),(AND('[1]Pr-U'!$G$2&gt;64,[1]Turnaj!$L$13=16))),$D$149+1,""),"")</f>
        <v/>
      </c>
      <c r="E153" s="166"/>
      <c r="F153" s="155"/>
      <c r="G153" s="166"/>
      <c r="H153" s="155"/>
    </row>
    <row r="154" spans="1:15" ht="12.75" customHeight="1">
      <c r="A154" s="166"/>
      <c r="B154" s="170"/>
      <c r="C154" s="155"/>
      <c r="D154" s="181"/>
      <c r="E154" s="166"/>
      <c r="F154" s="155"/>
      <c r="G154" s="166"/>
      <c r="H154" s="155"/>
    </row>
    <row r="155" spans="1:15" ht="12.75" customHeight="1">
      <c r="A155" s="194"/>
      <c r="B155" s="170"/>
      <c r="C155" s="205"/>
      <c r="D155" s="181"/>
      <c r="E155" s="173"/>
      <c r="F155" s="166"/>
      <c r="G155" s="166"/>
      <c r="H155" s="155"/>
    </row>
    <row r="156" spans="1:15" ht="12.75" customHeight="1">
      <c r="A156" s="187" t="str">
        <f>IF(A132=64,$G$101,"")</f>
        <v/>
      </c>
      <c r="B156" s="187"/>
      <c r="C156" s="203" t="str">
        <f>IF($A$156="","",IF('[1]U-výs'!$Q67="","",'[1]U-výs'!$Q67))</f>
        <v/>
      </c>
      <c r="D156" s="181"/>
      <c r="E156" s="173"/>
      <c r="F156" s="166"/>
      <c r="G156" s="160"/>
      <c r="H156" s="155"/>
    </row>
    <row r="157" spans="1:15" ht="12.75" customHeight="1">
      <c r="A157" s="137"/>
      <c r="C157" s="160"/>
      <c r="D157" s="168"/>
      <c r="E157" s="137"/>
      <c r="F157" s="160"/>
      <c r="G157" s="160"/>
      <c r="H157" s="155"/>
    </row>
    <row r="158" spans="1:15" ht="12.75" customHeight="1">
      <c r="A158" s="137"/>
      <c r="B158" s="167"/>
      <c r="C158" s="160"/>
      <c r="D158" s="168"/>
      <c r="E158" s="137"/>
      <c r="F158" s="160"/>
      <c r="G158" s="160"/>
      <c r="H158" s="155"/>
    </row>
    <row r="159" spans="1:15" ht="12.75" customHeight="1">
      <c r="A159" s="137"/>
      <c r="C159" s="160"/>
      <c r="D159" s="169"/>
      <c r="E159" s="137"/>
      <c r="F159" s="165"/>
      <c r="G159" s="137"/>
      <c r="H159" s="155"/>
    </row>
    <row r="160" spans="1:15" ht="12.75" customHeight="1">
      <c r="A160" s="137"/>
      <c r="B160" s="167"/>
      <c r="C160" s="160"/>
      <c r="D160" s="163"/>
      <c r="E160" s="160"/>
      <c r="F160" s="165"/>
      <c r="G160" s="137"/>
      <c r="H160" s="170"/>
    </row>
    <row r="161" spans="1:8" ht="12.75" customHeight="1">
      <c r="A161" s="137"/>
      <c r="C161" s="164"/>
      <c r="D161" s="168"/>
      <c r="E161" s="137"/>
      <c r="F161" s="153"/>
      <c r="G161" s="160"/>
      <c r="H161" s="166"/>
    </row>
    <row r="162" spans="1:8" ht="12.75" customHeight="1">
      <c r="A162" s="137"/>
      <c r="B162" s="167"/>
      <c r="C162" s="160"/>
      <c r="D162" s="168"/>
      <c r="E162" s="137"/>
      <c r="F162" s="153"/>
      <c r="G162" s="160"/>
      <c r="H162" s="166"/>
    </row>
    <row r="163" spans="1:8" ht="12.75" customHeight="1">
      <c r="A163" s="137"/>
      <c r="C163" s="160"/>
      <c r="D163" s="163"/>
      <c r="E163" s="165"/>
      <c r="F163" s="137"/>
      <c r="G163" s="160"/>
      <c r="H163" s="166"/>
    </row>
    <row r="164" spans="1:8" ht="12.75" customHeight="1">
      <c r="A164" s="137"/>
      <c r="B164" s="167"/>
      <c r="C164" s="160"/>
      <c r="D164" s="163"/>
      <c r="E164" s="165"/>
      <c r="F164" s="137"/>
      <c r="G164" s="160"/>
      <c r="H164" s="171"/>
    </row>
    <row r="165" spans="1:8" ht="12.75" customHeight="1">
      <c r="A165" s="137"/>
      <c r="C165" s="160"/>
      <c r="D165" s="168"/>
      <c r="E165" s="137"/>
      <c r="F165" s="153"/>
      <c r="G165" s="160"/>
      <c r="H165" s="166"/>
    </row>
    <row r="166" spans="1:8" ht="12.75" customHeight="1">
      <c r="A166" s="137"/>
      <c r="B166" s="167"/>
      <c r="C166" s="155"/>
      <c r="D166" s="168"/>
      <c r="E166" s="137"/>
      <c r="F166" s="153"/>
      <c r="G166" s="160"/>
      <c r="H166" s="166"/>
    </row>
    <row r="167" spans="1:8" ht="12.75" customHeight="1">
      <c r="A167" s="137"/>
      <c r="B167" s="160"/>
      <c r="C167" s="164"/>
      <c r="D167" s="164"/>
      <c r="E167" s="164"/>
      <c r="F167" s="153"/>
      <c r="G167" s="185"/>
      <c r="H167" s="175"/>
    </row>
    <row r="168" spans="1:8" ht="12.75" customHeight="1">
      <c r="A168" s="137"/>
      <c r="B168" s="167"/>
      <c r="C168" s="155"/>
      <c r="D168" s="163"/>
      <c r="E168" s="164"/>
      <c r="F168" s="164"/>
      <c r="G168" s="185"/>
      <c r="H168" s="178"/>
    </row>
    <row r="169" spans="1:8" ht="12.75" customHeight="1">
      <c r="A169" s="137"/>
      <c r="B169" s="160"/>
      <c r="C169" s="164"/>
      <c r="D169" s="168"/>
      <c r="E169" s="137"/>
      <c r="F169" s="164"/>
      <c r="G169" s="166"/>
      <c r="H169" s="166"/>
    </row>
    <row r="170" spans="1:8" ht="12.75" customHeight="1">
      <c r="A170" s="137"/>
      <c r="B170" s="167"/>
      <c r="C170" s="160"/>
      <c r="D170" s="168"/>
      <c r="E170" s="137"/>
      <c r="F170" s="153"/>
      <c r="G170" s="166"/>
      <c r="H170" s="166"/>
    </row>
    <row r="171" spans="1:8" ht="12.75" customHeight="1">
      <c r="A171" s="137"/>
      <c r="B171" s="160"/>
      <c r="C171" s="164"/>
      <c r="D171" s="164"/>
      <c r="E171" s="165"/>
      <c r="F171" s="137"/>
      <c r="G171" s="166"/>
      <c r="H171" s="166"/>
    </row>
    <row r="172" spans="1:8" ht="12.75" customHeight="1">
      <c r="A172" s="137"/>
      <c r="B172" s="167"/>
      <c r="C172" s="160"/>
      <c r="D172" s="169"/>
      <c r="E172" s="165"/>
      <c r="F172" s="137"/>
      <c r="G172" s="166"/>
      <c r="H172" s="166"/>
    </row>
    <row r="173" spans="1:8" ht="12.75" customHeight="1">
      <c r="A173" s="137"/>
      <c r="B173" s="160"/>
      <c r="C173" s="160"/>
      <c r="D173" s="168"/>
      <c r="E173" s="137"/>
      <c r="F173" s="153"/>
      <c r="G173" s="166"/>
      <c r="H173" s="166"/>
    </row>
    <row r="174" spans="1:8" ht="12.75" customHeight="1">
      <c r="A174" s="137"/>
      <c r="B174" s="167"/>
      <c r="C174" s="160"/>
      <c r="D174" s="168"/>
      <c r="E174" s="137"/>
      <c r="F174" s="153"/>
      <c r="G174" s="166"/>
      <c r="H174" s="166"/>
    </row>
    <row r="175" spans="1:8" ht="12.75" customHeight="1">
      <c r="A175" s="137"/>
      <c r="B175" s="160"/>
      <c r="C175" s="160"/>
      <c r="D175" s="169"/>
      <c r="E175" s="160"/>
      <c r="F175" s="165"/>
      <c r="G175" s="137"/>
      <c r="H175" s="166"/>
    </row>
    <row r="176" spans="1:8" ht="12.75" customHeight="1">
      <c r="A176" s="137"/>
      <c r="B176" s="167"/>
      <c r="C176" s="160"/>
      <c r="D176" s="169"/>
      <c r="E176" s="160"/>
      <c r="F176" s="165"/>
      <c r="G176" s="137"/>
      <c r="H176" s="166"/>
    </row>
    <row r="177" spans="1:8" ht="12.75" customHeight="1">
      <c r="A177" s="137"/>
      <c r="B177" s="160"/>
      <c r="C177" s="160"/>
      <c r="D177" s="168"/>
      <c r="E177" s="137"/>
      <c r="F177" s="153"/>
      <c r="G177" s="166"/>
      <c r="H177" s="166"/>
    </row>
    <row r="178" spans="1:8" ht="12.75" customHeight="1">
      <c r="A178" s="137"/>
      <c r="B178" s="167"/>
      <c r="C178" s="160"/>
      <c r="D178" s="168"/>
      <c r="E178" s="137"/>
      <c r="F178" s="153"/>
      <c r="G178" s="166"/>
      <c r="H178" s="166"/>
    </row>
    <row r="179" spans="1:8" ht="12.75" customHeight="1">
      <c r="A179" s="137"/>
      <c r="B179" s="160"/>
      <c r="C179" s="160"/>
      <c r="D179" s="169"/>
      <c r="E179" s="165"/>
      <c r="F179" s="137"/>
      <c r="G179" s="166"/>
      <c r="H179" s="166"/>
    </row>
    <row r="180" spans="1:8" ht="12.75" customHeight="1">
      <c r="A180" s="137"/>
      <c r="B180" s="167"/>
      <c r="C180" s="160"/>
      <c r="D180" s="169"/>
      <c r="E180" s="165"/>
      <c r="F180" s="137"/>
      <c r="G180" s="166"/>
      <c r="H180" s="166"/>
    </row>
    <row r="181" spans="1:8" ht="12.75" customHeight="1">
      <c r="A181" s="137"/>
      <c r="B181" s="160"/>
      <c r="C181" s="160"/>
      <c r="D181" s="168"/>
      <c r="E181" s="137"/>
      <c r="F181" s="153"/>
      <c r="G181" s="166"/>
      <c r="H181" s="166"/>
    </row>
    <row r="182" spans="1:8" ht="12.75" customHeight="1">
      <c r="A182" s="137"/>
      <c r="B182" s="167"/>
      <c r="C182" s="160"/>
      <c r="D182" s="168"/>
      <c r="E182" s="137"/>
      <c r="F182" s="153"/>
      <c r="G182" s="166"/>
      <c r="H182" s="166"/>
    </row>
    <row r="183" spans="1:8" ht="12.75" customHeight="1">
      <c r="A183" s="137"/>
      <c r="B183" s="160"/>
      <c r="C183" s="160"/>
      <c r="D183" s="169"/>
      <c r="E183" s="160"/>
      <c r="F183" s="153"/>
      <c r="G183" s="165"/>
      <c r="H183" s="166"/>
    </row>
    <row r="184" spans="1:8" ht="12.75" customHeight="1">
      <c r="A184" s="137"/>
      <c r="B184" s="167"/>
      <c r="C184" s="160"/>
      <c r="D184" s="169"/>
      <c r="E184" s="160"/>
      <c r="F184" s="153"/>
      <c r="G184" s="165"/>
      <c r="H184" s="166"/>
    </row>
    <row r="185" spans="1:8" ht="12.75" customHeight="1">
      <c r="A185" s="137"/>
      <c r="B185" s="160"/>
      <c r="C185" s="160"/>
      <c r="D185" s="168"/>
      <c r="E185" s="137"/>
      <c r="F185" s="153"/>
      <c r="G185" s="166"/>
      <c r="H185" s="166"/>
    </row>
    <row r="186" spans="1:8" ht="12.75" customHeight="1">
      <c r="A186" s="137"/>
      <c r="B186" s="167"/>
      <c r="C186" s="160"/>
      <c r="D186" s="168"/>
      <c r="E186" s="137"/>
      <c r="F186" s="153"/>
      <c r="G186" s="166"/>
      <c r="H186" s="166"/>
    </row>
    <row r="187" spans="1:8" ht="12.75" customHeight="1">
      <c r="A187" s="137"/>
      <c r="B187" s="160"/>
      <c r="C187" s="160"/>
      <c r="D187" s="169"/>
      <c r="E187" s="165"/>
      <c r="F187" s="137"/>
      <c r="G187" s="166"/>
      <c r="H187" s="166"/>
    </row>
    <row r="188" spans="1:8" ht="12.75" customHeight="1">
      <c r="A188" s="137"/>
      <c r="B188" s="167"/>
      <c r="C188" s="160"/>
      <c r="D188" s="169"/>
      <c r="E188" s="165"/>
      <c r="F188" s="137"/>
      <c r="G188" s="166"/>
      <c r="H188" s="166"/>
    </row>
    <row r="189" spans="1:8" ht="12.75" customHeight="1">
      <c r="A189" s="137"/>
      <c r="B189" s="160"/>
      <c r="C189" s="160"/>
      <c r="D189" s="168"/>
      <c r="E189" s="137"/>
      <c r="F189" s="153"/>
      <c r="G189" s="166"/>
      <c r="H189" s="166"/>
    </row>
    <row r="190" spans="1:8" ht="12.75" customHeight="1">
      <c r="A190" s="137"/>
      <c r="B190" s="167"/>
      <c r="C190" s="160"/>
      <c r="D190" s="168"/>
      <c r="E190" s="137"/>
      <c r="F190" s="153"/>
      <c r="G190" s="166"/>
      <c r="H190" s="166"/>
    </row>
    <row r="191" spans="1:8" ht="12.75" customHeight="1">
      <c r="A191" s="137"/>
      <c r="B191" s="160"/>
      <c r="C191" s="160"/>
      <c r="D191" s="169"/>
      <c r="E191" s="160"/>
      <c r="F191" s="165"/>
      <c r="G191" s="137"/>
      <c r="H191" s="166"/>
    </row>
    <row r="192" spans="1:8" ht="12.75" customHeight="1">
      <c r="A192" s="137"/>
      <c r="B192" s="167"/>
      <c r="C192" s="160"/>
      <c r="D192" s="169"/>
      <c r="E192" s="160"/>
      <c r="F192" s="165"/>
      <c r="G192" s="137"/>
      <c r="H192" s="166"/>
    </row>
    <row r="193" spans="1:8" ht="12.75" customHeight="1">
      <c r="A193" s="137"/>
      <c r="B193" s="160"/>
      <c r="C193" s="160"/>
      <c r="D193" s="168"/>
      <c r="E193" s="137"/>
      <c r="F193" s="153"/>
      <c r="G193" s="166"/>
      <c r="H193" s="166"/>
    </row>
    <row r="194" spans="1:8" ht="12.75" customHeight="1">
      <c r="A194" s="137"/>
      <c r="B194" s="167"/>
      <c r="C194" s="160"/>
      <c r="D194" s="168"/>
      <c r="E194" s="137"/>
      <c r="F194" s="153"/>
      <c r="G194" s="166"/>
      <c r="H194" s="166"/>
    </row>
    <row r="195" spans="1:8" ht="12.75" customHeight="1">
      <c r="A195" s="137"/>
      <c r="B195" s="160"/>
      <c r="C195" s="160"/>
      <c r="D195" s="169"/>
      <c r="E195" s="165"/>
      <c r="F195" s="137"/>
      <c r="G195" s="166"/>
      <c r="H195" s="166"/>
    </row>
    <row r="196" spans="1:8" ht="12.75" customHeight="1">
      <c r="A196" s="137"/>
      <c r="B196" s="167"/>
      <c r="C196" s="160"/>
      <c r="D196" s="169"/>
      <c r="E196" s="165"/>
      <c r="F196" s="137"/>
      <c r="G196" s="166"/>
      <c r="H196" s="166"/>
    </row>
    <row r="197" spans="1:8" ht="12.75" customHeight="1">
      <c r="A197" s="137"/>
      <c r="B197" s="160"/>
      <c r="C197" s="160"/>
      <c r="D197" s="168"/>
      <c r="E197" s="137"/>
      <c r="F197" s="153"/>
      <c r="G197" s="166"/>
      <c r="H197" s="166"/>
    </row>
    <row r="198" spans="1:8" ht="12.75" customHeight="1">
      <c r="A198" s="137"/>
      <c r="B198" s="167"/>
      <c r="C198" s="155"/>
      <c r="D198" s="168"/>
      <c r="E198" s="164"/>
      <c r="F198" s="153"/>
      <c r="G198" s="166"/>
      <c r="H198" s="166"/>
    </row>
  </sheetData>
  <sheetProtection sheet="1" formatCells="0" formatColumns="0" formatRows="0" insertColumns="0" insertRows="0" deleteColumns="0" deleteRows="0" sort="0" autoFilter="0" pivotTables="0"/>
  <mergeCells count="104">
    <mergeCell ref="E195:E196"/>
    <mergeCell ref="D197:D198"/>
    <mergeCell ref="G183:G184"/>
    <mergeCell ref="D185:D186"/>
    <mergeCell ref="E187:E188"/>
    <mergeCell ref="D189:D190"/>
    <mergeCell ref="F191:F192"/>
    <mergeCell ref="D193:D194"/>
    <mergeCell ref="E171:E172"/>
    <mergeCell ref="D173:D174"/>
    <mergeCell ref="F175:F176"/>
    <mergeCell ref="D177:D178"/>
    <mergeCell ref="E179:E180"/>
    <mergeCell ref="D181:D182"/>
    <mergeCell ref="F159:F160"/>
    <mergeCell ref="D161:D162"/>
    <mergeCell ref="E163:E164"/>
    <mergeCell ref="D165:D166"/>
    <mergeCell ref="G167:G168"/>
    <mergeCell ref="D169:D170"/>
    <mergeCell ref="A147:B147"/>
    <mergeCell ref="D151:D152"/>
    <mergeCell ref="E151:F151"/>
    <mergeCell ref="E152:F152"/>
    <mergeCell ref="A156:B156"/>
    <mergeCell ref="D157:D158"/>
    <mergeCell ref="K142:K143"/>
    <mergeCell ref="F143:F144"/>
    <mergeCell ref="M144:M145"/>
    <mergeCell ref="N144:O144"/>
    <mergeCell ref="N145:O145"/>
    <mergeCell ref="K146:K147"/>
    <mergeCell ref="D131:D132"/>
    <mergeCell ref="A133:H133"/>
    <mergeCell ref="A134:H134"/>
    <mergeCell ref="D137:D138"/>
    <mergeCell ref="E139:E140"/>
    <mergeCell ref="D141:D142"/>
    <mergeCell ref="D119:D120"/>
    <mergeCell ref="E121:E122"/>
    <mergeCell ref="D123:D124"/>
    <mergeCell ref="F125:F126"/>
    <mergeCell ref="D127:D128"/>
    <mergeCell ref="E129:E130"/>
    <mergeCell ref="D107:D108"/>
    <mergeCell ref="F109:F110"/>
    <mergeCell ref="D111:D112"/>
    <mergeCell ref="E113:E114"/>
    <mergeCell ref="D115:D116"/>
    <mergeCell ref="G117:G118"/>
    <mergeCell ref="D95:D96"/>
    <mergeCell ref="E97:E98"/>
    <mergeCell ref="D99:D100"/>
    <mergeCell ref="G101:G102"/>
    <mergeCell ref="D103:D104"/>
    <mergeCell ref="E105:E106"/>
    <mergeCell ref="D83:D84"/>
    <mergeCell ref="G85:G86"/>
    <mergeCell ref="D87:D88"/>
    <mergeCell ref="E89:E90"/>
    <mergeCell ref="D91:D92"/>
    <mergeCell ref="F93:F94"/>
    <mergeCell ref="D71:D72"/>
    <mergeCell ref="E73:E74"/>
    <mergeCell ref="D75:D76"/>
    <mergeCell ref="F77:F78"/>
    <mergeCell ref="D79:D80"/>
    <mergeCell ref="E81:E82"/>
    <mergeCell ref="F59:F60"/>
    <mergeCell ref="D61:D62"/>
    <mergeCell ref="E63:E64"/>
    <mergeCell ref="D65:D66"/>
    <mergeCell ref="A67:H67"/>
    <mergeCell ref="A68:H68"/>
    <mergeCell ref="E47:E48"/>
    <mergeCell ref="D49:D50"/>
    <mergeCell ref="G51:G52"/>
    <mergeCell ref="D53:D54"/>
    <mergeCell ref="E55:E56"/>
    <mergeCell ref="D57:D58"/>
    <mergeCell ref="G35:G36"/>
    <mergeCell ref="D37:D38"/>
    <mergeCell ref="E39:E40"/>
    <mergeCell ref="D41:D42"/>
    <mergeCell ref="F43:F44"/>
    <mergeCell ref="D45:D46"/>
    <mergeCell ref="E23:E24"/>
    <mergeCell ref="D25:D26"/>
    <mergeCell ref="F27:F28"/>
    <mergeCell ref="D29:D30"/>
    <mergeCell ref="E31:E32"/>
    <mergeCell ref="D33:D34"/>
    <mergeCell ref="F11:F12"/>
    <mergeCell ref="D13:D14"/>
    <mergeCell ref="E15:E16"/>
    <mergeCell ref="D17:D18"/>
    <mergeCell ref="G19:G20"/>
    <mergeCell ref="D21:D22"/>
    <mergeCell ref="A1:H1"/>
    <mergeCell ref="A2:H2"/>
    <mergeCell ref="G3:H3"/>
    <mergeCell ref="D5:D6"/>
    <mergeCell ref="E7:E8"/>
    <mergeCell ref="D9:D10"/>
  </mergeCells>
  <conditionalFormatting sqref="G11">
    <cfRule type="expression" dxfId="196" priority="6" stopIfTrue="1">
      <formula>$F$11=55</formula>
    </cfRule>
    <cfRule type="expression" dxfId="195" priority="12" stopIfTrue="1">
      <formula>$F$11=39</formula>
    </cfRule>
    <cfRule type="expression" dxfId="194" priority="56" stopIfTrue="1">
      <formula>$F$11=63</formula>
    </cfRule>
    <cfRule type="expression" dxfId="193" priority="57" stopIfTrue="1">
      <formula>$F$11=95</formula>
    </cfRule>
  </conditionalFormatting>
  <conditionalFormatting sqref="H19">
    <cfRule type="expression" dxfId="192" priority="1" stopIfTrue="1">
      <formula>$G$19=63</formula>
    </cfRule>
    <cfRule type="expression" dxfId="191" priority="11" stopIfTrue="1">
      <formula>$G$19=79</formula>
    </cfRule>
    <cfRule type="expression" dxfId="190" priority="53" stopIfTrue="1">
      <formula>$G$19=127</formula>
    </cfRule>
    <cfRule type="expression" dxfId="189" priority="54" stopIfTrue="1">
      <formula>$G$19=87</formula>
    </cfRule>
    <cfRule type="expression" dxfId="188" priority="55" stopIfTrue="1">
      <formula>$G$19=119</formula>
    </cfRule>
  </conditionalFormatting>
  <conditionalFormatting sqref="B20 B22 B24 B26 B28 B30 B32 B34">
    <cfRule type="expression" dxfId="187" priority="52" stopIfTrue="1">
      <formula>$A$20=9</formula>
    </cfRule>
  </conditionalFormatting>
  <conditionalFormatting sqref="C20:D20 C22 C26 C34 C30 C32:D32 C28:D28 C24:D24 E21 F23">
    <cfRule type="expression" dxfId="186" priority="51" stopIfTrue="1">
      <formula>$A$20=9</formula>
    </cfRule>
  </conditionalFormatting>
  <conditionalFormatting sqref="D21:D22 D25:D26 G27 D29:D30 E25 E33 F31 D33:D34">
    <cfRule type="expression" dxfId="185" priority="50" stopIfTrue="1">
      <formula>$A$20=9</formula>
    </cfRule>
  </conditionalFormatting>
  <conditionalFormatting sqref="E22:E24 E30:E32 F24:F30 G21:G26 G12:G18">
    <cfRule type="expression" dxfId="184" priority="49" stopIfTrue="1">
      <formula>$A$20=9</formula>
    </cfRule>
  </conditionalFormatting>
  <conditionalFormatting sqref="E29">
    <cfRule type="expression" dxfId="183" priority="48" stopIfTrue="1">
      <formula>$A$20=9</formula>
    </cfRule>
  </conditionalFormatting>
  <conditionalFormatting sqref="B36 B38 B40 B42 B44 B46 B48 B50 B52 B54 B56 B58 B60 B62 B64 B66">
    <cfRule type="expression" dxfId="182" priority="47" stopIfTrue="1">
      <formula>$A$36=17</formula>
    </cfRule>
  </conditionalFormatting>
  <conditionalFormatting sqref="C38 C42 C46 C50 C54 C58 C62 C66 C36:D36 C40:D40 C44:D44 C48:D48 C52:D52 C56:D56 C60:D60 C64:D64 E37 E45 E53 E61 G43">
    <cfRule type="expression" dxfId="181" priority="46" stopIfTrue="1">
      <formula>$A$36=17</formula>
    </cfRule>
  </conditionalFormatting>
  <conditionalFormatting sqref="D37:D38 H51 G59 F63 F47 E65 E57 E49 E41 D41:D42 D45:D46 D49:D50 D53:D54 D57:D58 D61:D62 D65:D66">
    <cfRule type="expression" dxfId="180" priority="45" stopIfTrue="1">
      <formula>$A$36=17</formula>
    </cfRule>
  </conditionalFormatting>
  <conditionalFormatting sqref="E38:E40 H37:H50 F40:F46 F56:F62 G44:G58 H21:H34 E46:E48 E54:E56 E62:E64">
    <cfRule type="expression" dxfId="179" priority="44" stopIfTrue="1">
      <formula>$A$36=17</formula>
    </cfRule>
  </conditionalFormatting>
  <conditionalFormatting sqref="F39 F55">
    <cfRule type="expression" dxfId="178" priority="43" stopIfTrue="1">
      <formula>$A$36=17</formula>
    </cfRule>
  </conditionalFormatting>
  <conditionalFormatting sqref="H20 H36">
    <cfRule type="expression" dxfId="177" priority="42" stopIfTrue="1">
      <formula>$A$36=17</formula>
    </cfRule>
  </conditionalFormatting>
  <conditionalFormatting sqref="I35">
    <cfRule type="expression" dxfId="176" priority="41" stopIfTrue="1">
      <formula>$A$36=17</formula>
    </cfRule>
  </conditionalFormatting>
  <conditionalFormatting sqref="B70 B72 B74 B76 B78 B80 B82 B84 B86 B88 B90 B92 B94 B96 B98 B100 B102 B132 B106 B108 B110 B112 B104 B116 B118 B120 B114 B124 B126 B128 B130 B122">
    <cfRule type="expression" dxfId="175" priority="40" stopIfTrue="1">
      <formula>$A$70=33</formula>
    </cfRule>
  </conditionalFormatting>
  <conditionalFormatting sqref="C70:D70 C72 C74:D74 C76 E71 C78:D78 C80 E79 F73 G77 C122:D122 C124 C82:D82 C84 C86:D86 E87 C88 F89 C120 E119 E95 C132 C130:D130 C90:D90 C92 C94:D94 C96 C98:D98 C100 C102:D102 C104 C106:D106 C108 E103 F105 G109 C126:D126 E127 E111 C128 C110:D110 C112 C114:D114 C116 C118:D118 H85">
    <cfRule type="expression" dxfId="174" priority="39" stopIfTrue="1">
      <formula>$A$70=33</formula>
    </cfRule>
  </conditionalFormatting>
  <conditionalFormatting sqref="E72:E74 H102:H116 G110:G124 G78:G92 H86:H100 E80:E82 E88:E90 E104:E106 E112:E114 E120:E122 E128:E130 E96:E98 F74:F80 F90:F96 F106:F112 F122:F128">
    <cfRule type="expression" dxfId="173" priority="38" stopIfTrue="1">
      <formula>$A$70=33</formula>
    </cfRule>
  </conditionalFormatting>
  <conditionalFormatting sqref="E75 H117 H101 G93 F97 G125 F113 F81 F129 E131 E123 E115 E107 E99 E91 E83 D71:D72 D75:D76 D79:D80 D83:D84 D87:D88 D91:D92 D95:D96 D99:D100 D103:D104 D107:D108 D111:D112 D115:D116 D119:D120 D123:D124 D127:D128 D131:D132">
    <cfRule type="expression" dxfId="172" priority="37" stopIfTrue="1">
      <formula>$A$70=33</formula>
    </cfRule>
  </conditionalFormatting>
  <conditionalFormatting sqref="F121">
    <cfRule type="expression" dxfId="171" priority="36" stopIfTrue="1">
      <formula>$A$70=33</formula>
    </cfRule>
  </conditionalFormatting>
  <conditionalFormatting sqref="B136 B138 B140 B142 B144 B146 B148 B150 B152 B154 B198 B158 B160 B162 B164 B166 B168 B170 B172 B174 B176 B178 B180 B182 B184 B186 B188 B190 B192 B194 B196">
    <cfRule type="expression" dxfId="170" priority="35" stopIfTrue="1">
      <formula>$A$136=65</formula>
    </cfRule>
  </conditionalFormatting>
  <conditionalFormatting sqref="C136:D136 C138 E137 F139 G143 C184:D184 C140:D140 C142 C144:D144 C146 E145 E185 C186 C152 C150 C182 E153 F155 C194 C196:D196 E161 F187 C154 C156:D156 C158 C160:D160 C162 C164:D164 C198 C166 C168:D168 E169 C170 C172:D172 E193 F171 C192:D192 C188:D188 E177 C190 C174 C176:D176 C178 C180:D180 C148">
    <cfRule type="expression" dxfId="169" priority="34" stopIfTrue="1">
      <formula>$A$136=65</formula>
    </cfRule>
  </conditionalFormatting>
  <conditionalFormatting sqref="D137:D138 D141:D142 D145:D146 H183 H167 D157:D158 D161:D162 D165:D166 D169:D170 D173:D174 D177:D178 D181:D182 D185:D186 D189:D190 D193:D194 D197:D198">
    <cfRule type="expression" dxfId="168" priority="33" stopIfTrue="1">
      <formula>$A$136=65</formula>
    </cfRule>
  </conditionalFormatting>
  <conditionalFormatting sqref="E141 E149 F147 E157 G159 E165 F163 E173 G191 F179 E181 E189 E197 F195">
    <cfRule type="expression" dxfId="167" priority="32" stopIfTrue="1">
      <formula>$A$136=65</formula>
    </cfRule>
  </conditionalFormatting>
  <conditionalFormatting sqref="E138:E140 E146:E148 E154:E156 E162:E164 E170:E172 E178:E180 E186:E188 E194:E196 F140:F146 G144:G158 F156:F162 F172:F178 G176:G190 F188:F194 H153:H166 H168:H182">
    <cfRule type="expression" dxfId="166" priority="31" stopIfTrue="1">
      <formula>$A$136=65</formula>
    </cfRule>
  </conditionalFormatting>
  <conditionalFormatting sqref="G175">
    <cfRule type="expression" dxfId="165" priority="30" stopIfTrue="1">
      <formula>$A$136=65</formula>
    </cfRule>
  </conditionalFormatting>
  <conditionalFormatting sqref="H152">
    <cfRule type="expression" dxfId="164" priority="29" stopIfTrue="1">
      <formula>$A$136=65</formula>
    </cfRule>
  </conditionalFormatting>
  <conditionalFormatting sqref="A67:H67">
    <cfRule type="expression" dxfId="163" priority="28" stopIfTrue="1">
      <formula>$A$70=33</formula>
    </cfRule>
  </conditionalFormatting>
  <conditionalFormatting sqref="D147 B155">
    <cfRule type="expression" dxfId="162" priority="27" stopIfTrue="1">
      <formula>$A$149=1</formula>
    </cfRule>
  </conditionalFormatting>
  <conditionalFormatting sqref="D155">
    <cfRule type="expression" dxfId="161" priority="26" stopIfTrue="1">
      <formula>$A$149=1</formula>
    </cfRule>
  </conditionalFormatting>
  <conditionalFormatting sqref="E151:F151">
    <cfRule type="expression" dxfId="160" priority="2" stopIfTrue="1">
      <formula>$A$147=253</formula>
    </cfRule>
    <cfRule type="expression" dxfId="159" priority="7" stopIfTrue="1">
      <formula>$A$147=317</formula>
    </cfRule>
  </conditionalFormatting>
  <conditionalFormatting sqref="D149:D150 D153:D154">
    <cfRule type="expression" dxfId="158" priority="24" stopIfTrue="1">
      <formula>$A$149=1</formula>
    </cfRule>
    <cfRule type="expression" dxfId="157" priority="25" stopIfTrue="1">
      <formula>$A$136=65</formula>
    </cfRule>
  </conditionalFormatting>
  <conditionalFormatting sqref="D151:D152 D148">
    <cfRule type="expression" dxfId="156" priority="22" stopIfTrue="1">
      <formula>$A$149=1</formula>
    </cfRule>
    <cfRule type="expression" dxfId="155" priority="23" stopIfTrue="1">
      <formula>$A$136=65</formula>
    </cfRule>
  </conditionalFormatting>
  <conditionalFormatting sqref="A133:H133">
    <cfRule type="expression" dxfId="154" priority="20" stopIfTrue="1">
      <formula>$A$136=65</formula>
    </cfRule>
    <cfRule type="expression" dxfId="153" priority="21" stopIfTrue="1">
      <formula>$A$132=64</formula>
    </cfRule>
  </conditionalFormatting>
  <conditionalFormatting sqref="C155 C147">
    <cfRule type="expression" dxfId="152" priority="19" stopIfTrue="1">
      <formula>$A$149=1</formula>
    </cfRule>
  </conditionalFormatting>
  <conditionalFormatting sqref="H35">
    <cfRule type="expression" dxfId="151" priority="5" stopIfTrue="1">
      <formula>$G$35=127</formula>
    </cfRule>
    <cfRule type="expression" dxfId="150" priority="10" stopIfTrue="1">
      <formula>$G$35=159</formula>
    </cfRule>
    <cfRule type="expression" dxfId="149" priority="16" stopIfTrue="1">
      <formula>$G$35=111</formula>
    </cfRule>
    <cfRule type="expression" dxfId="148" priority="17" stopIfTrue="1">
      <formula>$G$35=143</formula>
    </cfRule>
    <cfRule type="expression" dxfId="147" priority="18" stopIfTrue="1">
      <formula>$G$35=175</formula>
    </cfRule>
  </conditionalFormatting>
  <conditionalFormatting sqref="G19:G20">
    <cfRule type="cellIs" dxfId="146" priority="13" stopIfTrue="1" operator="equal">
      <formula>87</formula>
    </cfRule>
    <cfRule type="cellIs" dxfId="145" priority="14" stopIfTrue="1" operator="equal">
      <formula>119</formula>
    </cfRule>
    <cfRule type="expression" dxfId="144" priority="15" stopIfTrue="1">
      <formula>$A$20=9</formula>
    </cfRule>
  </conditionalFormatting>
  <conditionalFormatting sqref="C147:D147 C156:D156">
    <cfRule type="expression" dxfId="143" priority="9" stopIfTrue="1">
      <formula>$A$147=317</formula>
    </cfRule>
  </conditionalFormatting>
  <conditionalFormatting sqref="E148:E150 E153:E156 E152:F152">
    <cfRule type="expression" dxfId="142" priority="8" stopIfTrue="1">
      <formula>$A$147=317</formula>
    </cfRule>
  </conditionalFormatting>
  <conditionalFormatting sqref="C147:D147 C156:D156">
    <cfRule type="expression" dxfId="141" priority="4" stopIfTrue="1">
      <formula>$A$147=253</formula>
    </cfRule>
  </conditionalFormatting>
  <conditionalFormatting sqref="E148:E150 E152:F152 E153:E156">
    <cfRule type="expression" dxfId="140" priority="3" stopIfTrue="1">
      <formula>$A$147=253</formula>
    </cfRule>
  </conditionalFormatting>
  <printOptions horizontalCentered="1" verticalCentered="1"/>
  <pageMargins left="0" right="0" top="0" bottom="0.39370078740157483" header="0" footer="0"/>
  <pageSetup paperSize="9" scale="93" fitToHeight="0" orientation="portrait" verticalDpi="300" r:id="rId1"/>
  <headerFooter alignWithMargins="0"/>
  <rowBreaks count="2" manualBreakCount="2">
    <brk id="66" max="7" man="1"/>
    <brk id="132" max="7" man="1"/>
  </rowBreaks>
  <colBreaks count="1" manualBreakCount="1">
    <brk id="8" max="17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indexed="11"/>
  </sheetPr>
  <dimension ref="A1:Z152"/>
  <sheetViews>
    <sheetView showGridLines="0" view="pageBreakPreview" zoomScaleNormal="100" workbookViewId="0">
      <selection sqref="A1:I1"/>
    </sheetView>
  </sheetViews>
  <sheetFormatPr defaultRowHeight="12.75"/>
  <cols>
    <col min="1" max="1" width="4.5703125" style="133" customWidth="1"/>
    <col min="2" max="2" width="5" style="128" customWidth="1"/>
    <col min="3" max="3" width="30.85546875" style="128" customWidth="1"/>
    <col min="4" max="4" width="4.28515625" style="128" customWidth="1"/>
    <col min="5" max="8" width="17.7109375" style="210" customWidth="1"/>
    <col min="9" max="9" width="1.42578125" style="210" customWidth="1"/>
    <col min="10" max="16384" width="9.140625" style="128"/>
  </cols>
  <sheetData>
    <row r="1" spans="1:26" ht="27" customHeight="1">
      <c r="A1" s="206" t="s">
        <v>33</v>
      </c>
      <c r="B1" s="206"/>
      <c r="C1" s="206"/>
      <c r="D1" s="206"/>
      <c r="E1" s="206"/>
      <c r="F1" s="206"/>
      <c r="G1" s="206"/>
      <c r="H1" s="206"/>
      <c r="I1" s="206"/>
      <c r="J1" s="207"/>
      <c r="K1" s="207"/>
      <c r="L1" s="207"/>
      <c r="M1" s="207"/>
      <c r="N1" s="207"/>
      <c r="O1" s="207"/>
      <c r="P1" s="207"/>
      <c r="Q1" s="207"/>
      <c r="R1" s="207"/>
      <c r="S1" s="207"/>
      <c r="T1" s="207"/>
      <c r="U1" s="207"/>
      <c r="V1" s="207"/>
      <c r="W1" s="207"/>
      <c r="X1" s="207"/>
      <c r="Y1" s="207"/>
      <c r="Z1" s="207"/>
    </row>
    <row r="2" spans="1:26" ht="21" customHeight="1">
      <c r="B2" s="208"/>
      <c r="D2" s="209" t="s">
        <v>34</v>
      </c>
      <c r="E2" s="209"/>
      <c r="F2" s="209"/>
      <c r="J2" s="26"/>
      <c r="K2" s="26"/>
      <c r="L2" s="26"/>
    </row>
    <row r="3" spans="1:26" ht="15" customHeight="1">
      <c r="B3" s="208"/>
      <c r="F3" s="211"/>
      <c r="H3" s="136" t="s">
        <v>35</v>
      </c>
      <c r="I3" s="212"/>
    </row>
    <row r="4" spans="1:26" ht="15.75">
      <c r="B4" s="167" t="s">
        <v>36</v>
      </c>
      <c r="C4" s="172" t="s">
        <v>36</v>
      </c>
      <c r="D4" s="213"/>
      <c r="H4" s="214" t="s">
        <v>36</v>
      </c>
      <c r="I4" s="215"/>
    </row>
    <row r="5" spans="1:26">
      <c r="A5" s="133" t="s">
        <v>36</v>
      </c>
      <c r="B5" s="167" t="s">
        <v>36</v>
      </c>
      <c r="C5" s="177" t="s">
        <v>36</v>
      </c>
      <c r="D5" s="177"/>
      <c r="E5" s="216" t="s">
        <v>36</v>
      </c>
      <c r="F5" s="216"/>
    </row>
    <row r="6" spans="1:26">
      <c r="B6" s="167" t="s">
        <v>36</v>
      </c>
      <c r="C6" s="164" t="s">
        <v>36</v>
      </c>
      <c r="D6" s="217" t="s">
        <v>36</v>
      </c>
      <c r="E6" s="216" t="s">
        <v>36</v>
      </c>
      <c r="F6" s="216"/>
    </row>
    <row r="7" spans="1:26">
      <c r="A7" s="133" t="s">
        <v>36</v>
      </c>
      <c r="B7" s="167" t="s">
        <v>36</v>
      </c>
      <c r="C7" s="164" t="s">
        <v>36</v>
      </c>
      <c r="D7" s="217"/>
      <c r="E7" s="216" t="s">
        <v>36</v>
      </c>
      <c r="F7" s="216" t="s">
        <v>36</v>
      </c>
    </row>
    <row r="8" spans="1:26">
      <c r="B8" s="167" t="s">
        <v>36</v>
      </c>
      <c r="C8" s="164" t="s">
        <v>36</v>
      </c>
      <c r="D8" s="218"/>
      <c r="E8" s="219" t="s">
        <v>36</v>
      </c>
      <c r="F8" s="216" t="s">
        <v>36</v>
      </c>
    </row>
    <row r="9" spans="1:26">
      <c r="A9" s="133" t="s">
        <v>36</v>
      </c>
      <c r="B9" s="167" t="s">
        <v>36</v>
      </c>
      <c r="C9" s="164" t="s">
        <v>36</v>
      </c>
      <c r="D9" s="218"/>
      <c r="E9" s="216" t="s">
        <v>36</v>
      </c>
      <c r="F9" s="216" t="s">
        <v>36</v>
      </c>
      <c r="G9" s="216"/>
    </row>
    <row r="10" spans="1:26">
      <c r="B10" s="167" t="s">
        <v>36</v>
      </c>
      <c r="C10" s="164" t="s">
        <v>36</v>
      </c>
      <c r="D10" s="217" t="s">
        <v>36</v>
      </c>
      <c r="E10" s="216" t="s">
        <v>36</v>
      </c>
      <c r="F10" s="216"/>
      <c r="G10" s="216"/>
    </row>
    <row r="11" spans="1:26">
      <c r="A11" s="133" t="s">
        <v>36</v>
      </c>
      <c r="B11" s="167" t="s">
        <v>36</v>
      </c>
      <c r="C11" s="164" t="s">
        <v>36</v>
      </c>
      <c r="D11" s="217"/>
      <c r="E11" s="216" t="s">
        <v>36</v>
      </c>
      <c r="F11" s="216"/>
      <c r="G11" s="216" t="s">
        <v>36</v>
      </c>
    </row>
    <row r="12" spans="1:26">
      <c r="B12" s="167" t="s">
        <v>36</v>
      </c>
      <c r="C12" s="164" t="s">
        <v>36</v>
      </c>
      <c r="D12" s="218"/>
      <c r="E12" s="216"/>
      <c r="F12" s="217" t="s">
        <v>36</v>
      </c>
      <c r="G12" s="216" t="s">
        <v>36</v>
      </c>
      <c r="H12" s="216"/>
    </row>
    <row r="13" spans="1:26">
      <c r="A13" s="133" t="s">
        <v>36</v>
      </c>
      <c r="B13" s="167" t="s">
        <v>36</v>
      </c>
      <c r="C13" s="164" t="s">
        <v>36</v>
      </c>
      <c r="D13" s="218"/>
      <c r="E13" s="216" t="s">
        <v>36</v>
      </c>
      <c r="F13" s="217"/>
      <c r="G13" s="216" t="s">
        <v>36</v>
      </c>
      <c r="H13" s="216"/>
    </row>
    <row r="14" spans="1:26">
      <c r="B14" s="167" t="s">
        <v>36</v>
      </c>
      <c r="C14" s="164" t="s">
        <v>36</v>
      </c>
      <c r="D14" s="217" t="s">
        <v>36</v>
      </c>
      <c r="E14" s="216" t="s">
        <v>36</v>
      </c>
      <c r="F14" s="216"/>
      <c r="G14" s="216"/>
      <c r="H14" s="216"/>
    </row>
    <row r="15" spans="1:26">
      <c r="A15" s="133" t="s">
        <v>36</v>
      </c>
      <c r="B15" s="167" t="s">
        <v>36</v>
      </c>
      <c r="C15" s="164" t="s">
        <v>36</v>
      </c>
      <c r="D15" s="217"/>
      <c r="E15" s="216" t="s">
        <v>36</v>
      </c>
      <c r="F15" s="216" t="s">
        <v>36</v>
      </c>
      <c r="G15" s="216"/>
      <c r="H15" s="216"/>
    </row>
    <row r="16" spans="1:26">
      <c r="B16" s="167" t="s">
        <v>36</v>
      </c>
      <c r="C16" s="164" t="s">
        <v>36</v>
      </c>
      <c r="D16" s="218"/>
      <c r="E16" s="219" t="s">
        <v>36</v>
      </c>
      <c r="F16" s="216" t="s">
        <v>36</v>
      </c>
      <c r="G16" s="216"/>
      <c r="H16" s="216"/>
    </row>
    <row r="17" spans="1:9">
      <c r="A17" s="133" t="s">
        <v>36</v>
      </c>
      <c r="B17" s="167" t="s">
        <v>36</v>
      </c>
      <c r="C17" s="164" t="s">
        <v>36</v>
      </c>
      <c r="D17" s="218"/>
      <c r="E17" s="216" t="s">
        <v>36</v>
      </c>
      <c r="F17" s="216" t="s">
        <v>36</v>
      </c>
      <c r="G17" s="216"/>
      <c r="H17" s="216"/>
    </row>
    <row r="18" spans="1:9">
      <c r="B18" s="167" t="s">
        <v>36</v>
      </c>
      <c r="C18" s="164" t="s">
        <v>36</v>
      </c>
      <c r="D18" s="217" t="s">
        <v>36</v>
      </c>
      <c r="E18" s="216" t="s">
        <v>36</v>
      </c>
      <c r="F18" s="216"/>
      <c r="G18" s="216"/>
      <c r="H18" s="137"/>
    </row>
    <row r="19" spans="1:9">
      <c r="A19" s="133" t="s">
        <v>36</v>
      </c>
      <c r="B19" s="167" t="s">
        <v>36</v>
      </c>
      <c r="C19" s="164" t="s">
        <v>36</v>
      </c>
      <c r="D19" s="217"/>
      <c r="E19" s="216" t="s">
        <v>36</v>
      </c>
      <c r="F19" s="216"/>
      <c r="G19" s="216"/>
      <c r="H19" s="137" t="s">
        <v>36</v>
      </c>
    </row>
    <row r="20" spans="1:9">
      <c r="B20" s="170" t="s">
        <v>36</v>
      </c>
      <c r="C20" s="164" t="s">
        <v>36</v>
      </c>
      <c r="D20" s="218"/>
      <c r="E20" s="216"/>
      <c r="F20" s="216"/>
      <c r="G20" s="217" t="s">
        <v>36</v>
      </c>
      <c r="H20" s="137" t="s">
        <v>36</v>
      </c>
    </row>
    <row r="21" spans="1:9">
      <c r="A21" s="133" t="s">
        <v>36</v>
      </c>
      <c r="B21" s="170" t="s">
        <v>36</v>
      </c>
      <c r="C21" s="164" t="s">
        <v>36</v>
      </c>
      <c r="D21" s="218"/>
      <c r="E21" s="216" t="s">
        <v>36</v>
      </c>
      <c r="F21" s="216"/>
      <c r="G21" s="217"/>
      <c r="H21" s="137" t="s">
        <v>36</v>
      </c>
      <c r="I21" s="216"/>
    </row>
    <row r="22" spans="1:9">
      <c r="B22" s="170" t="s">
        <v>36</v>
      </c>
      <c r="C22" s="164" t="s">
        <v>36</v>
      </c>
      <c r="D22" s="217" t="s">
        <v>36</v>
      </c>
      <c r="E22" s="216" t="s">
        <v>36</v>
      </c>
      <c r="F22" s="216"/>
      <c r="G22" s="216"/>
      <c r="H22" s="216"/>
      <c r="I22" s="216"/>
    </row>
    <row r="23" spans="1:9">
      <c r="A23" s="133" t="s">
        <v>36</v>
      </c>
      <c r="B23" s="170" t="s">
        <v>36</v>
      </c>
      <c r="C23" s="164" t="s">
        <v>36</v>
      </c>
      <c r="D23" s="217"/>
      <c r="E23" s="216" t="s">
        <v>36</v>
      </c>
      <c r="F23" s="216" t="s">
        <v>36</v>
      </c>
      <c r="G23" s="216"/>
      <c r="H23" s="216"/>
      <c r="I23" s="216"/>
    </row>
    <row r="24" spans="1:9">
      <c r="B24" s="170" t="s">
        <v>36</v>
      </c>
      <c r="C24" s="164" t="s">
        <v>36</v>
      </c>
      <c r="D24" s="218"/>
      <c r="E24" s="219" t="s">
        <v>36</v>
      </c>
      <c r="F24" s="216" t="s">
        <v>36</v>
      </c>
      <c r="G24" s="216"/>
      <c r="H24" s="216"/>
      <c r="I24" s="216"/>
    </row>
    <row r="25" spans="1:9">
      <c r="A25" s="133" t="s">
        <v>36</v>
      </c>
      <c r="B25" s="170" t="s">
        <v>36</v>
      </c>
      <c r="C25" s="164" t="s">
        <v>36</v>
      </c>
      <c r="D25" s="218"/>
      <c r="E25" s="216" t="s">
        <v>36</v>
      </c>
      <c r="F25" s="216" t="s">
        <v>36</v>
      </c>
      <c r="G25" s="216"/>
      <c r="H25" s="216"/>
      <c r="I25" s="216"/>
    </row>
    <row r="26" spans="1:9">
      <c r="B26" s="170" t="s">
        <v>36</v>
      </c>
      <c r="C26" s="164" t="s">
        <v>36</v>
      </c>
      <c r="D26" s="217" t="s">
        <v>36</v>
      </c>
      <c r="E26" s="216" t="s">
        <v>36</v>
      </c>
      <c r="F26" s="216"/>
      <c r="G26" s="216"/>
      <c r="H26" s="216"/>
      <c r="I26" s="216"/>
    </row>
    <row r="27" spans="1:9">
      <c r="A27" s="133" t="s">
        <v>36</v>
      </c>
      <c r="B27" s="170" t="s">
        <v>36</v>
      </c>
      <c r="C27" s="164" t="s">
        <v>36</v>
      </c>
      <c r="D27" s="217"/>
      <c r="E27" s="216" t="s">
        <v>36</v>
      </c>
      <c r="F27" s="216"/>
      <c r="G27" s="216" t="s">
        <v>36</v>
      </c>
      <c r="H27" s="216"/>
      <c r="I27" s="216"/>
    </row>
    <row r="28" spans="1:9">
      <c r="B28" s="170" t="s">
        <v>36</v>
      </c>
      <c r="C28" s="164" t="s">
        <v>36</v>
      </c>
      <c r="D28" s="218"/>
      <c r="E28" s="216"/>
      <c r="F28" s="217" t="s">
        <v>36</v>
      </c>
      <c r="G28" s="216" t="s">
        <v>36</v>
      </c>
      <c r="H28" s="216"/>
      <c r="I28" s="216"/>
    </row>
    <row r="29" spans="1:9">
      <c r="A29" s="133" t="s">
        <v>36</v>
      </c>
      <c r="B29" s="170" t="s">
        <v>36</v>
      </c>
      <c r="C29" s="164" t="s">
        <v>36</v>
      </c>
      <c r="D29" s="218"/>
      <c r="E29" s="216" t="s">
        <v>36</v>
      </c>
      <c r="F29" s="217"/>
      <c r="G29" s="216" t="s">
        <v>36</v>
      </c>
      <c r="H29" s="216"/>
      <c r="I29" s="216"/>
    </row>
    <row r="30" spans="1:9">
      <c r="B30" s="170" t="s">
        <v>36</v>
      </c>
      <c r="C30" s="164" t="s">
        <v>36</v>
      </c>
      <c r="D30" s="217" t="s">
        <v>36</v>
      </c>
      <c r="E30" s="216" t="s">
        <v>36</v>
      </c>
      <c r="F30" s="216"/>
      <c r="G30" s="216"/>
      <c r="H30" s="216"/>
      <c r="I30" s="216"/>
    </row>
    <row r="31" spans="1:9">
      <c r="A31" s="133" t="s">
        <v>36</v>
      </c>
      <c r="B31" s="170" t="s">
        <v>36</v>
      </c>
      <c r="C31" s="164" t="s">
        <v>36</v>
      </c>
      <c r="D31" s="217"/>
      <c r="E31" s="216" t="s">
        <v>36</v>
      </c>
      <c r="F31" s="216" t="s">
        <v>36</v>
      </c>
      <c r="G31" s="216"/>
      <c r="H31" s="216"/>
      <c r="I31" s="216"/>
    </row>
    <row r="32" spans="1:9">
      <c r="B32" s="170" t="s">
        <v>36</v>
      </c>
      <c r="C32" s="164" t="s">
        <v>36</v>
      </c>
      <c r="D32" s="218"/>
      <c r="E32" s="219" t="s">
        <v>36</v>
      </c>
      <c r="F32" s="216" t="s">
        <v>36</v>
      </c>
      <c r="G32" s="216"/>
      <c r="H32" s="216"/>
      <c r="I32" s="216"/>
    </row>
    <row r="33" spans="1:10">
      <c r="A33" s="133" t="s">
        <v>36</v>
      </c>
      <c r="B33" s="170" t="s">
        <v>36</v>
      </c>
      <c r="C33" s="164" t="s">
        <v>36</v>
      </c>
      <c r="D33" s="218"/>
      <c r="E33" s="216" t="s">
        <v>36</v>
      </c>
      <c r="F33" s="216" t="s">
        <v>36</v>
      </c>
      <c r="G33" s="216"/>
      <c r="H33" s="216"/>
      <c r="I33" s="216"/>
    </row>
    <row r="34" spans="1:10">
      <c r="B34" s="170" t="s">
        <v>36</v>
      </c>
      <c r="C34" s="177" t="s">
        <v>36</v>
      </c>
      <c r="D34" s="217" t="s">
        <v>36</v>
      </c>
      <c r="E34" s="216" t="s">
        <v>36</v>
      </c>
      <c r="F34" s="216"/>
      <c r="G34" s="216"/>
      <c r="H34" s="216"/>
      <c r="I34" s="216"/>
    </row>
    <row r="35" spans="1:10">
      <c r="A35" s="133" t="s">
        <v>36</v>
      </c>
      <c r="B35" s="170" t="s">
        <v>36</v>
      </c>
      <c r="C35" s="177" t="s">
        <v>36</v>
      </c>
      <c r="D35" s="217"/>
      <c r="E35" s="137" t="s">
        <v>36</v>
      </c>
      <c r="F35" s="216"/>
      <c r="G35" s="216"/>
      <c r="H35" s="170" t="s">
        <v>36</v>
      </c>
      <c r="I35" s="220"/>
      <c r="J35" s="164"/>
    </row>
    <row r="36" spans="1:10">
      <c r="B36" s="170" t="s">
        <v>36</v>
      </c>
      <c r="C36" s="177" t="s">
        <v>36</v>
      </c>
      <c r="D36" s="218"/>
      <c r="E36" s="137"/>
      <c r="F36" s="216"/>
      <c r="G36" s="165" t="s">
        <v>36</v>
      </c>
      <c r="H36" s="170" t="s">
        <v>36</v>
      </c>
      <c r="I36" s="216"/>
      <c r="J36" s="164"/>
    </row>
    <row r="37" spans="1:10">
      <c r="A37" s="133" t="s">
        <v>36</v>
      </c>
      <c r="B37" s="170" t="s">
        <v>36</v>
      </c>
      <c r="C37" s="177" t="s">
        <v>36</v>
      </c>
      <c r="D37" s="218"/>
      <c r="E37" s="216" t="s">
        <v>36</v>
      </c>
      <c r="F37" s="216"/>
      <c r="G37" s="165"/>
      <c r="H37" s="216" t="s">
        <v>36</v>
      </c>
      <c r="I37" s="216"/>
      <c r="J37" s="164"/>
    </row>
    <row r="38" spans="1:10">
      <c r="B38" s="170" t="s">
        <v>36</v>
      </c>
      <c r="C38" s="164" t="s">
        <v>36</v>
      </c>
      <c r="D38" s="217" t="s">
        <v>36</v>
      </c>
      <c r="E38" s="216" t="s">
        <v>36</v>
      </c>
      <c r="F38" s="216"/>
      <c r="G38" s="216"/>
      <c r="H38" s="216"/>
      <c r="I38" s="216"/>
    </row>
    <row r="39" spans="1:10">
      <c r="A39" s="133" t="s">
        <v>36</v>
      </c>
      <c r="B39" s="170" t="s">
        <v>36</v>
      </c>
      <c r="C39" s="164" t="s">
        <v>36</v>
      </c>
      <c r="D39" s="217"/>
      <c r="E39" s="137" t="s">
        <v>36</v>
      </c>
      <c r="F39" s="216" t="s">
        <v>36</v>
      </c>
      <c r="G39" s="216"/>
      <c r="H39" s="216"/>
      <c r="I39" s="216"/>
    </row>
    <row r="40" spans="1:10">
      <c r="B40" s="170" t="s">
        <v>36</v>
      </c>
      <c r="C40" s="177" t="s">
        <v>36</v>
      </c>
      <c r="D40" s="218"/>
      <c r="E40" s="219" t="s">
        <v>36</v>
      </c>
      <c r="F40" s="216" t="s">
        <v>36</v>
      </c>
      <c r="G40" s="216"/>
      <c r="H40" s="216"/>
      <c r="I40" s="216"/>
    </row>
    <row r="41" spans="1:10">
      <c r="A41" s="133" t="s">
        <v>36</v>
      </c>
      <c r="B41" s="170" t="s">
        <v>36</v>
      </c>
      <c r="C41" s="177" t="s">
        <v>36</v>
      </c>
      <c r="D41" s="218"/>
      <c r="E41" s="216" t="s">
        <v>36</v>
      </c>
      <c r="F41" s="216" t="s">
        <v>36</v>
      </c>
      <c r="G41" s="216"/>
      <c r="H41" s="216"/>
      <c r="I41" s="216"/>
    </row>
    <row r="42" spans="1:10">
      <c r="B42" s="170" t="s">
        <v>36</v>
      </c>
      <c r="C42" s="177" t="s">
        <v>36</v>
      </c>
      <c r="D42" s="217" t="s">
        <v>36</v>
      </c>
      <c r="E42" s="216" t="s">
        <v>36</v>
      </c>
      <c r="F42" s="216"/>
      <c r="G42" s="216"/>
      <c r="H42" s="216"/>
      <c r="I42" s="216"/>
    </row>
    <row r="43" spans="1:10">
      <c r="A43" s="133" t="s">
        <v>36</v>
      </c>
      <c r="B43" s="170" t="s">
        <v>36</v>
      </c>
      <c r="C43" s="177" t="s">
        <v>36</v>
      </c>
      <c r="D43" s="217"/>
      <c r="E43" s="137" t="s">
        <v>36</v>
      </c>
      <c r="F43" s="216"/>
      <c r="G43" s="216" t="s">
        <v>36</v>
      </c>
      <c r="H43" s="216"/>
      <c r="I43" s="216"/>
    </row>
    <row r="44" spans="1:10">
      <c r="B44" s="170" t="s">
        <v>36</v>
      </c>
      <c r="C44" s="177" t="s">
        <v>36</v>
      </c>
      <c r="D44" s="218"/>
      <c r="E44" s="137"/>
      <c r="F44" s="217" t="s">
        <v>36</v>
      </c>
      <c r="G44" s="216" t="s">
        <v>36</v>
      </c>
      <c r="H44" s="216"/>
      <c r="I44" s="216"/>
    </row>
    <row r="45" spans="1:10">
      <c r="A45" s="133" t="s">
        <v>36</v>
      </c>
      <c r="B45" s="170" t="s">
        <v>36</v>
      </c>
      <c r="C45" s="177" t="s">
        <v>36</v>
      </c>
      <c r="D45" s="218"/>
      <c r="E45" s="216" t="s">
        <v>36</v>
      </c>
      <c r="F45" s="217"/>
      <c r="G45" s="216" t="s">
        <v>36</v>
      </c>
      <c r="H45" s="216"/>
      <c r="I45" s="216"/>
    </row>
    <row r="46" spans="1:10">
      <c r="B46" s="170" t="s">
        <v>36</v>
      </c>
      <c r="C46" s="177" t="s">
        <v>36</v>
      </c>
      <c r="D46" s="217" t="s">
        <v>36</v>
      </c>
      <c r="E46" s="216" t="s">
        <v>36</v>
      </c>
      <c r="F46" s="216"/>
      <c r="G46" s="216"/>
      <c r="H46" s="216"/>
      <c r="I46" s="216"/>
    </row>
    <row r="47" spans="1:10">
      <c r="A47" s="133" t="s">
        <v>36</v>
      </c>
      <c r="B47" s="170" t="s">
        <v>36</v>
      </c>
      <c r="C47" s="177" t="s">
        <v>36</v>
      </c>
      <c r="D47" s="217"/>
      <c r="E47" s="137" t="s">
        <v>36</v>
      </c>
      <c r="F47" s="216" t="s">
        <v>36</v>
      </c>
      <c r="G47" s="216"/>
      <c r="H47" s="216"/>
      <c r="I47" s="216"/>
    </row>
    <row r="48" spans="1:10">
      <c r="B48" s="170" t="s">
        <v>36</v>
      </c>
      <c r="C48" s="177" t="s">
        <v>36</v>
      </c>
      <c r="D48" s="218"/>
      <c r="E48" s="219" t="s">
        <v>36</v>
      </c>
      <c r="F48" s="216" t="s">
        <v>36</v>
      </c>
      <c r="G48" s="216"/>
      <c r="H48" s="216"/>
      <c r="I48" s="216"/>
    </row>
    <row r="49" spans="1:9">
      <c r="A49" s="133" t="s">
        <v>36</v>
      </c>
      <c r="B49" s="170" t="s">
        <v>36</v>
      </c>
      <c r="C49" s="177" t="s">
        <v>36</v>
      </c>
      <c r="D49" s="218"/>
      <c r="E49" s="216" t="s">
        <v>36</v>
      </c>
      <c r="F49" s="216" t="s">
        <v>36</v>
      </c>
      <c r="G49" s="216"/>
      <c r="H49" s="216"/>
      <c r="I49" s="216"/>
    </row>
    <row r="50" spans="1:9">
      <c r="B50" s="170" t="s">
        <v>36</v>
      </c>
      <c r="C50" s="177" t="s">
        <v>36</v>
      </c>
      <c r="D50" s="217" t="s">
        <v>36</v>
      </c>
      <c r="E50" s="216" t="s">
        <v>36</v>
      </c>
      <c r="F50" s="216"/>
      <c r="G50" s="216"/>
      <c r="H50" s="216"/>
      <c r="I50" s="216"/>
    </row>
    <row r="51" spans="1:9">
      <c r="A51" s="133" t="s">
        <v>36</v>
      </c>
      <c r="B51" s="170" t="s">
        <v>36</v>
      </c>
      <c r="C51" s="177" t="s">
        <v>36</v>
      </c>
      <c r="D51" s="217"/>
      <c r="E51" s="137" t="s">
        <v>36</v>
      </c>
      <c r="F51" s="216"/>
      <c r="G51" s="216"/>
      <c r="H51" s="137" t="s">
        <v>36</v>
      </c>
      <c r="I51" s="216"/>
    </row>
    <row r="52" spans="1:9">
      <c r="B52" s="170" t="s">
        <v>36</v>
      </c>
      <c r="C52" s="177" t="s">
        <v>36</v>
      </c>
      <c r="D52" s="218"/>
      <c r="E52" s="137"/>
      <c r="F52" s="216"/>
      <c r="G52" s="217" t="s">
        <v>36</v>
      </c>
      <c r="H52" s="137" t="s">
        <v>36</v>
      </c>
      <c r="I52" s="216"/>
    </row>
    <row r="53" spans="1:9">
      <c r="A53" s="133" t="s">
        <v>36</v>
      </c>
      <c r="B53" s="170" t="s">
        <v>36</v>
      </c>
      <c r="C53" s="177" t="s">
        <v>36</v>
      </c>
      <c r="D53" s="218"/>
      <c r="E53" s="216" t="s">
        <v>36</v>
      </c>
      <c r="F53" s="216"/>
      <c r="G53" s="217"/>
      <c r="H53" s="216" t="s">
        <v>36</v>
      </c>
      <c r="I53" s="216"/>
    </row>
    <row r="54" spans="1:9">
      <c r="B54" s="170" t="s">
        <v>36</v>
      </c>
      <c r="C54" s="177" t="s">
        <v>36</v>
      </c>
      <c r="D54" s="217" t="s">
        <v>36</v>
      </c>
      <c r="E54" s="216" t="s">
        <v>36</v>
      </c>
      <c r="F54" s="216"/>
      <c r="G54" s="216"/>
    </row>
    <row r="55" spans="1:9">
      <c r="A55" s="133" t="s">
        <v>36</v>
      </c>
      <c r="B55" s="170" t="s">
        <v>36</v>
      </c>
      <c r="C55" s="177" t="s">
        <v>36</v>
      </c>
      <c r="D55" s="217"/>
      <c r="E55" s="137" t="s">
        <v>36</v>
      </c>
      <c r="F55" s="216" t="s">
        <v>36</v>
      </c>
      <c r="G55" s="216"/>
    </row>
    <row r="56" spans="1:9">
      <c r="B56" s="170" t="s">
        <v>36</v>
      </c>
      <c r="C56" s="177" t="s">
        <v>36</v>
      </c>
      <c r="D56" s="218"/>
      <c r="E56" s="219" t="s">
        <v>36</v>
      </c>
      <c r="F56" s="216" t="s">
        <v>36</v>
      </c>
      <c r="G56" s="216"/>
    </row>
    <row r="57" spans="1:9">
      <c r="A57" s="133" t="s">
        <v>36</v>
      </c>
      <c r="B57" s="170" t="s">
        <v>36</v>
      </c>
      <c r="C57" s="177" t="s">
        <v>36</v>
      </c>
      <c r="D57" s="218"/>
      <c r="E57" s="216" t="s">
        <v>36</v>
      </c>
      <c r="F57" s="216" t="s">
        <v>36</v>
      </c>
      <c r="G57" s="216"/>
    </row>
    <row r="58" spans="1:9">
      <c r="B58" s="170" t="s">
        <v>36</v>
      </c>
      <c r="C58" s="177" t="s">
        <v>36</v>
      </c>
      <c r="D58" s="217" t="s">
        <v>36</v>
      </c>
      <c r="E58" s="216" t="s">
        <v>36</v>
      </c>
      <c r="F58" s="216"/>
      <c r="G58" s="216"/>
    </row>
    <row r="59" spans="1:9">
      <c r="A59" s="133" t="s">
        <v>36</v>
      </c>
      <c r="B59" s="170" t="s">
        <v>36</v>
      </c>
      <c r="C59" s="177" t="s">
        <v>36</v>
      </c>
      <c r="D59" s="217"/>
      <c r="E59" s="137" t="s">
        <v>36</v>
      </c>
      <c r="F59" s="216"/>
      <c r="G59" s="216" t="s">
        <v>36</v>
      </c>
    </row>
    <row r="60" spans="1:9">
      <c r="B60" s="170" t="s">
        <v>36</v>
      </c>
      <c r="C60" s="177" t="s">
        <v>36</v>
      </c>
      <c r="D60" s="218"/>
      <c r="E60" s="137"/>
      <c r="F60" s="217" t="s">
        <v>36</v>
      </c>
      <c r="G60" s="216" t="s">
        <v>36</v>
      </c>
    </row>
    <row r="61" spans="1:9">
      <c r="A61" s="133" t="s">
        <v>36</v>
      </c>
      <c r="B61" s="170" t="s">
        <v>36</v>
      </c>
      <c r="C61" s="177" t="s">
        <v>36</v>
      </c>
      <c r="D61" s="218"/>
      <c r="E61" s="216" t="s">
        <v>36</v>
      </c>
      <c r="F61" s="217"/>
      <c r="G61" s="216" t="s">
        <v>36</v>
      </c>
    </row>
    <row r="62" spans="1:9">
      <c r="B62" s="170" t="s">
        <v>36</v>
      </c>
      <c r="C62" s="177" t="s">
        <v>36</v>
      </c>
      <c r="D62" s="217" t="s">
        <v>36</v>
      </c>
      <c r="E62" s="216" t="s">
        <v>36</v>
      </c>
      <c r="F62" s="216"/>
      <c r="G62" s="216"/>
    </row>
    <row r="63" spans="1:9">
      <c r="A63" s="133" t="s">
        <v>36</v>
      </c>
      <c r="B63" s="170" t="s">
        <v>36</v>
      </c>
      <c r="C63" s="177" t="s">
        <v>36</v>
      </c>
      <c r="D63" s="217"/>
      <c r="E63" s="137" t="s">
        <v>36</v>
      </c>
      <c r="F63" s="216" t="s">
        <v>36</v>
      </c>
      <c r="G63" s="216"/>
    </row>
    <row r="64" spans="1:9">
      <c r="B64" s="170" t="s">
        <v>36</v>
      </c>
      <c r="C64" s="177" t="s">
        <v>36</v>
      </c>
      <c r="D64" s="218"/>
      <c r="E64" s="219" t="s">
        <v>36</v>
      </c>
      <c r="F64" s="216" t="s">
        <v>36</v>
      </c>
      <c r="G64" s="216"/>
    </row>
    <row r="65" spans="1:9">
      <c r="A65" s="133" t="s">
        <v>36</v>
      </c>
      <c r="B65" s="170" t="s">
        <v>36</v>
      </c>
      <c r="C65" s="177" t="s">
        <v>36</v>
      </c>
      <c r="D65" s="218"/>
      <c r="E65" s="216" t="s">
        <v>36</v>
      </c>
      <c r="F65" s="216" t="s">
        <v>36</v>
      </c>
      <c r="G65" s="216"/>
    </row>
    <row r="66" spans="1:9">
      <c r="B66" s="170" t="s">
        <v>36</v>
      </c>
      <c r="C66" s="177" t="s">
        <v>36</v>
      </c>
      <c r="D66" s="217" t="s">
        <v>36</v>
      </c>
      <c r="E66" s="216" t="s">
        <v>36</v>
      </c>
      <c r="F66" s="216"/>
      <c r="G66" s="216"/>
    </row>
    <row r="67" spans="1:9">
      <c r="A67" s="133" t="s">
        <v>36</v>
      </c>
      <c r="B67" s="170" t="s">
        <v>36</v>
      </c>
      <c r="C67" s="177" t="s">
        <v>36</v>
      </c>
      <c r="D67" s="217"/>
      <c r="E67" s="216" t="s">
        <v>36</v>
      </c>
      <c r="F67" s="216"/>
      <c r="G67" s="216"/>
    </row>
    <row r="68" spans="1:9" ht="25.5">
      <c r="A68" s="221" t="s">
        <v>36</v>
      </c>
      <c r="B68" s="221"/>
      <c r="C68" s="221"/>
      <c r="D68" s="221"/>
      <c r="E68" s="221"/>
      <c r="F68" s="221"/>
      <c r="G68" s="221"/>
      <c r="H68" s="221"/>
      <c r="I68" s="221"/>
    </row>
    <row r="69" spans="1:9" ht="18.75">
      <c r="B69" s="208"/>
      <c r="D69" s="209" t="s">
        <v>36</v>
      </c>
      <c r="E69" s="209"/>
      <c r="F69" s="209"/>
      <c r="H69" s="135" t="s">
        <v>36</v>
      </c>
    </row>
    <row r="70" spans="1:9" ht="15" customHeight="1">
      <c r="B70" s="208"/>
      <c r="F70" s="211"/>
      <c r="H70" s="214" t="s">
        <v>36</v>
      </c>
    </row>
    <row r="71" spans="1:9" ht="13.5">
      <c r="B71" s="167" t="s">
        <v>36</v>
      </c>
      <c r="C71" s="172" t="s">
        <v>36</v>
      </c>
      <c r="D71" s="208"/>
    </row>
    <row r="72" spans="1:9">
      <c r="A72" s="133" t="s">
        <v>36</v>
      </c>
      <c r="B72" s="167" t="s">
        <v>36</v>
      </c>
      <c r="C72" s="177" t="s">
        <v>36</v>
      </c>
      <c r="D72" s="164"/>
      <c r="E72" s="216" t="s">
        <v>36</v>
      </c>
      <c r="F72" s="216"/>
      <c r="G72" s="216"/>
      <c r="H72" s="216"/>
    </row>
    <row r="73" spans="1:9">
      <c r="B73" s="167" t="s">
        <v>36</v>
      </c>
      <c r="C73" s="177" t="s">
        <v>36</v>
      </c>
      <c r="D73" s="217" t="s">
        <v>36</v>
      </c>
      <c r="E73" s="216" t="s">
        <v>36</v>
      </c>
      <c r="F73" s="216"/>
      <c r="G73" s="216"/>
      <c r="H73" s="216"/>
    </row>
    <row r="74" spans="1:9">
      <c r="A74" s="133" t="s">
        <v>36</v>
      </c>
      <c r="B74" s="167" t="s">
        <v>36</v>
      </c>
      <c r="C74" s="177" t="s">
        <v>36</v>
      </c>
      <c r="D74" s="217"/>
      <c r="E74" s="216" t="s">
        <v>36</v>
      </c>
      <c r="F74" s="216" t="s">
        <v>36</v>
      </c>
      <c r="G74" s="216"/>
      <c r="H74" s="216"/>
    </row>
    <row r="75" spans="1:9">
      <c r="B75" s="167" t="s">
        <v>36</v>
      </c>
      <c r="C75" s="177" t="s">
        <v>36</v>
      </c>
      <c r="D75" s="218"/>
      <c r="E75" s="219" t="s">
        <v>36</v>
      </c>
      <c r="F75" s="216" t="s">
        <v>36</v>
      </c>
      <c r="G75" s="216"/>
      <c r="H75" s="216"/>
    </row>
    <row r="76" spans="1:9">
      <c r="A76" s="133" t="s">
        <v>36</v>
      </c>
      <c r="B76" s="167" t="s">
        <v>36</v>
      </c>
      <c r="C76" s="177" t="s">
        <v>36</v>
      </c>
      <c r="D76" s="218"/>
      <c r="E76" s="216" t="s">
        <v>36</v>
      </c>
      <c r="F76" s="216" t="s">
        <v>36</v>
      </c>
      <c r="G76" s="216"/>
      <c r="H76" s="216"/>
    </row>
    <row r="77" spans="1:9">
      <c r="B77" s="167" t="s">
        <v>36</v>
      </c>
      <c r="C77" s="177" t="s">
        <v>36</v>
      </c>
      <c r="D77" s="217" t="s">
        <v>36</v>
      </c>
      <c r="E77" s="216" t="s">
        <v>36</v>
      </c>
      <c r="F77" s="216"/>
      <c r="G77" s="216"/>
      <c r="H77" s="216"/>
    </row>
    <row r="78" spans="1:9">
      <c r="A78" s="133" t="s">
        <v>36</v>
      </c>
      <c r="B78" s="167" t="s">
        <v>36</v>
      </c>
      <c r="C78" s="177" t="s">
        <v>36</v>
      </c>
      <c r="D78" s="217"/>
      <c r="E78" s="216" t="s">
        <v>36</v>
      </c>
      <c r="F78" s="216"/>
      <c r="G78" s="216" t="s">
        <v>36</v>
      </c>
      <c r="H78" s="216"/>
    </row>
    <row r="79" spans="1:9">
      <c r="B79" s="167" t="s">
        <v>36</v>
      </c>
      <c r="C79" s="177" t="s">
        <v>36</v>
      </c>
      <c r="D79" s="218"/>
      <c r="E79" s="216"/>
      <c r="F79" s="217" t="s">
        <v>36</v>
      </c>
      <c r="G79" s="216" t="s">
        <v>36</v>
      </c>
      <c r="H79" s="216"/>
    </row>
    <row r="80" spans="1:9">
      <c r="A80" s="133" t="s">
        <v>36</v>
      </c>
      <c r="B80" s="167" t="s">
        <v>36</v>
      </c>
      <c r="C80" s="177" t="s">
        <v>36</v>
      </c>
      <c r="D80" s="218"/>
      <c r="E80" s="216" t="s">
        <v>36</v>
      </c>
      <c r="F80" s="217"/>
      <c r="G80" s="216" t="s">
        <v>36</v>
      </c>
      <c r="H80" s="216"/>
    </row>
    <row r="81" spans="1:9">
      <c r="B81" s="167" t="s">
        <v>36</v>
      </c>
      <c r="C81" s="177" t="s">
        <v>36</v>
      </c>
      <c r="D81" s="217" t="s">
        <v>36</v>
      </c>
      <c r="E81" s="216" t="s">
        <v>36</v>
      </c>
      <c r="F81" s="216"/>
      <c r="G81" s="216"/>
      <c r="H81" s="216"/>
    </row>
    <row r="82" spans="1:9">
      <c r="A82" s="133" t="s">
        <v>36</v>
      </c>
      <c r="B82" s="167" t="s">
        <v>36</v>
      </c>
      <c r="C82" s="177" t="s">
        <v>36</v>
      </c>
      <c r="D82" s="217"/>
      <c r="E82" s="216" t="s">
        <v>36</v>
      </c>
      <c r="F82" s="216" t="s">
        <v>36</v>
      </c>
      <c r="G82" s="216"/>
      <c r="H82" s="216"/>
    </row>
    <row r="83" spans="1:9">
      <c r="B83" s="167" t="s">
        <v>36</v>
      </c>
      <c r="C83" s="177" t="s">
        <v>36</v>
      </c>
      <c r="D83" s="218"/>
      <c r="E83" s="219" t="s">
        <v>36</v>
      </c>
      <c r="F83" s="216" t="s">
        <v>36</v>
      </c>
      <c r="G83" s="216"/>
      <c r="H83" s="216"/>
    </row>
    <row r="84" spans="1:9">
      <c r="A84" s="133" t="s">
        <v>36</v>
      </c>
      <c r="B84" s="167" t="s">
        <v>36</v>
      </c>
      <c r="C84" s="177" t="s">
        <v>36</v>
      </c>
      <c r="D84" s="218"/>
      <c r="E84" s="216" t="s">
        <v>36</v>
      </c>
      <c r="F84" s="216" t="s">
        <v>36</v>
      </c>
      <c r="G84" s="216"/>
      <c r="H84" s="216"/>
    </row>
    <row r="85" spans="1:9">
      <c r="B85" s="167" t="s">
        <v>36</v>
      </c>
      <c r="C85" s="177" t="s">
        <v>36</v>
      </c>
      <c r="D85" s="217" t="s">
        <v>36</v>
      </c>
      <c r="E85" s="216" t="s">
        <v>36</v>
      </c>
      <c r="F85" s="216"/>
      <c r="G85" s="216"/>
      <c r="H85" s="137"/>
    </row>
    <row r="86" spans="1:9">
      <c r="A86" s="133" t="s">
        <v>36</v>
      </c>
      <c r="B86" s="167" t="s">
        <v>36</v>
      </c>
      <c r="C86" s="177" t="s">
        <v>36</v>
      </c>
      <c r="D86" s="217"/>
      <c r="E86" s="216" t="s">
        <v>36</v>
      </c>
      <c r="F86" s="216"/>
      <c r="G86" s="216"/>
      <c r="H86" s="137" t="s">
        <v>36</v>
      </c>
    </row>
    <row r="87" spans="1:9">
      <c r="B87" s="167" t="s">
        <v>36</v>
      </c>
      <c r="C87" s="177" t="s">
        <v>36</v>
      </c>
      <c r="D87" s="218"/>
      <c r="E87" s="216"/>
      <c r="F87" s="216"/>
      <c r="G87" s="217" t="s">
        <v>36</v>
      </c>
      <c r="H87" s="137" t="s">
        <v>36</v>
      </c>
    </row>
    <row r="88" spans="1:9">
      <c r="A88" s="133" t="s">
        <v>36</v>
      </c>
      <c r="B88" s="167" t="s">
        <v>36</v>
      </c>
      <c r="C88" s="177" t="s">
        <v>36</v>
      </c>
      <c r="D88" s="218"/>
      <c r="E88" s="216" t="s">
        <v>36</v>
      </c>
      <c r="F88" s="216"/>
      <c r="G88" s="217"/>
      <c r="H88" s="137" t="s">
        <v>36</v>
      </c>
      <c r="I88" s="216"/>
    </row>
    <row r="89" spans="1:9">
      <c r="B89" s="167" t="s">
        <v>36</v>
      </c>
      <c r="C89" s="177" t="s">
        <v>36</v>
      </c>
      <c r="D89" s="217" t="s">
        <v>36</v>
      </c>
      <c r="E89" s="216" t="s">
        <v>36</v>
      </c>
      <c r="F89" s="216"/>
      <c r="G89" s="216"/>
      <c r="H89" s="216"/>
      <c r="I89" s="216"/>
    </row>
    <row r="90" spans="1:9">
      <c r="A90" s="133" t="s">
        <v>36</v>
      </c>
      <c r="B90" s="167" t="s">
        <v>36</v>
      </c>
      <c r="C90" s="177" t="s">
        <v>36</v>
      </c>
      <c r="D90" s="217"/>
      <c r="E90" s="216" t="s">
        <v>36</v>
      </c>
      <c r="F90" s="216" t="s">
        <v>36</v>
      </c>
      <c r="G90" s="216"/>
      <c r="H90" s="216"/>
      <c r="I90" s="216"/>
    </row>
    <row r="91" spans="1:9">
      <c r="B91" s="167" t="s">
        <v>36</v>
      </c>
      <c r="C91" s="177" t="s">
        <v>36</v>
      </c>
      <c r="D91" s="218"/>
      <c r="E91" s="219" t="s">
        <v>36</v>
      </c>
      <c r="F91" s="216" t="s">
        <v>36</v>
      </c>
      <c r="G91" s="216"/>
      <c r="H91" s="216"/>
      <c r="I91" s="216"/>
    </row>
    <row r="92" spans="1:9">
      <c r="A92" s="133" t="s">
        <v>36</v>
      </c>
      <c r="B92" s="167" t="s">
        <v>36</v>
      </c>
      <c r="C92" s="177" t="s">
        <v>36</v>
      </c>
      <c r="D92" s="218"/>
      <c r="E92" s="216" t="s">
        <v>36</v>
      </c>
      <c r="F92" s="216" t="s">
        <v>36</v>
      </c>
      <c r="G92" s="216"/>
      <c r="H92" s="216"/>
      <c r="I92" s="216"/>
    </row>
    <row r="93" spans="1:9">
      <c r="B93" s="167" t="s">
        <v>36</v>
      </c>
      <c r="C93" s="177" t="s">
        <v>36</v>
      </c>
      <c r="D93" s="217" t="s">
        <v>36</v>
      </c>
      <c r="E93" s="216" t="s">
        <v>36</v>
      </c>
      <c r="F93" s="216"/>
      <c r="G93" s="216"/>
      <c r="H93" s="216"/>
      <c r="I93" s="216"/>
    </row>
    <row r="94" spans="1:9">
      <c r="A94" s="133" t="s">
        <v>36</v>
      </c>
      <c r="B94" s="167" t="s">
        <v>36</v>
      </c>
      <c r="C94" s="177" t="s">
        <v>36</v>
      </c>
      <c r="D94" s="217"/>
      <c r="E94" s="216" t="s">
        <v>36</v>
      </c>
      <c r="F94" s="216"/>
      <c r="G94" s="216" t="s">
        <v>36</v>
      </c>
      <c r="H94" s="216"/>
      <c r="I94" s="216"/>
    </row>
    <row r="95" spans="1:9">
      <c r="B95" s="167" t="s">
        <v>36</v>
      </c>
      <c r="C95" s="177" t="s">
        <v>36</v>
      </c>
      <c r="D95" s="218"/>
      <c r="E95" s="216"/>
      <c r="F95" s="217" t="s">
        <v>36</v>
      </c>
      <c r="G95" s="216" t="s">
        <v>36</v>
      </c>
      <c r="H95" s="216"/>
      <c r="I95" s="216"/>
    </row>
    <row r="96" spans="1:9">
      <c r="A96" s="133" t="s">
        <v>36</v>
      </c>
      <c r="B96" s="167" t="s">
        <v>36</v>
      </c>
      <c r="C96" s="177" t="s">
        <v>36</v>
      </c>
      <c r="D96" s="218"/>
      <c r="E96" s="216" t="s">
        <v>36</v>
      </c>
      <c r="F96" s="217"/>
      <c r="G96" s="216" t="s">
        <v>36</v>
      </c>
      <c r="H96" s="216"/>
      <c r="I96" s="216"/>
    </row>
    <row r="97" spans="1:9">
      <c r="B97" s="167" t="s">
        <v>36</v>
      </c>
      <c r="C97" s="177" t="s">
        <v>36</v>
      </c>
      <c r="D97" s="217" t="s">
        <v>36</v>
      </c>
      <c r="E97" s="216" t="s">
        <v>36</v>
      </c>
      <c r="F97" s="216"/>
      <c r="G97" s="216"/>
      <c r="H97" s="216"/>
      <c r="I97" s="216"/>
    </row>
    <row r="98" spans="1:9">
      <c r="A98" s="133" t="s">
        <v>36</v>
      </c>
      <c r="B98" s="167" t="s">
        <v>36</v>
      </c>
      <c r="C98" s="177" t="s">
        <v>36</v>
      </c>
      <c r="D98" s="217"/>
      <c r="E98" s="216" t="s">
        <v>36</v>
      </c>
      <c r="F98" s="216" t="s">
        <v>36</v>
      </c>
      <c r="G98" s="216"/>
      <c r="H98" s="216"/>
      <c r="I98" s="216"/>
    </row>
    <row r="99" spans="1:9">
      <c r="B99" s="167" t="s">
        <v>36</v>
      </c>
      <c r="C99" s="177" t="s">
        <v>36</v>
      </c>
      <c r="D99" s="218"/>
      <c r="E99" s="219" t="s">
        <v>36</v>
      </c>
      <c r="F99" s="216" t="s">
        <v>36</v>
      </c>
      <c r="G99" s="216"/>
      <c r="H99" s="216"/>
      <c r="I99" s="216"/>
    </row>
    <row r="100" spans="1:9">
      <c r="A100" s="133" t="s">
        <v>36</v>
      </c>
      <c r="B100" s="167" t="s">
        <v>36</v>
      </c>
      <c r="C100" s="177" t="s">
        <v>36</v>
      </c>
      <c r="D100" s="218"/>
      <c r="E100" s="216" t="s">
        <v>36</v>
      </c>
      <c r="F100" s="216" t="s">
        <v>36</v>
      </c>
      <c r="G100" s="216"/>
      <c r="H100" s="216"/>
      <c r="I100" s="216"/>
    </row>
    <row r="101" spans="1:9">
      <c r="B101" s="167" t="s">
        <v>36</v>
      </c>
      <c r="C101" s="177" t="s">
        <v>36</v>
      </c>
      <c r="D101" s="217" t="s">
        <v>36</v>
      </c>
      <c r="E101" s="216" t="s">
        <v>36</v>
      </c>
      <c r="F101" s="216"/>
      <c r="G101" s="216"/>
      <c r="H101" s="216"/>
      <c r="I101" s="216"/>
    </row>
    <row r="102" spans="1:9">
      <c r="A102" s="133" t="s">
        <v>36</v>
      </c>
      <c r="B102" s="167" t="s">
        <v>36</v>
      </c>
      <c r="C102" s="177" t="s">
        <v>36</v>
      </c>
      <c r="D102" s="217"/>
      <c r="E102" s="137" t="s">
        <v>36</v>
      </c>
      <c r="F102" s="216"/>
      <c r="G102" s="216"/>
      <c r="H102" s="189" t="s">
        <v>36</v>
      </c>
      <c r="I102" s="216"/>
    </row>
    <row r="103" spans="1:9">
      <c r="B103" s="167" t="s">
        <v>36</v>
      </c>
      <c r="C103" s="177" t="s">
        <v>36</v>
      </c>
      <c r="D103" s="218"/>
      <c r="E103" s="137"/>
      <c r="F103" s="216"/>
      <c r="G103" s="217" t="s">
        <v>36</v>
      </c>
      <c r="H103" s="220" t="s">
        <v>36</v>
      </c>
      <c r="I103" s="216"/>
    </row>
    <row r="104" spans="1:9">
      <c r="A104" s="133" t="s">
        <v>36</v>
      </c>
      <c r="B104" s="167" t="s">
        <v>36</v>
      </c>
      <c r="C104" s="177" t="s">
        <v>36</v>
      </c>
      <c r="D104" s="218"/>
      <c r="E104" s="216" t="s">
        <v>36</v>
      </c>
      <c r="F104" s="216"/>
      <c r="G104" s="217"/>
      <c r="H104" s="216" t="s">
        <v>36</v>
      </c>
      <c r="I104" s="216"/>
    </row>
    <row r="105" spans="1:9">
      <c r="B105" s="167" t="s">
        <v>36</v>
      </c>
      <c r="C105" s="177" t="s">
        <v>36</v>
      </c>
      <c r="D105" s="217" t="s">
        <v>36</v>
      </c>
      <c r="E105" s="216" t="s">
        <v>36</v>
      </c>
      <c r="F105" s="216"/>
      <c r="G105" s="216"/>
      <c r="H105" s="216"/>
      <c r="I105" s="216"/>
    </row>
    <row r="106" spans="1:9">
      <c r="A106" s="133" t="s">
        <v>36</v>
      </c>
      <c r="B106" s="167" t="s">
        <v>36</v>
      </c>
      <c r="C106" s="177" t="s">
        <v>36</v>
      </c>
      <c r="D106" s="217"/>
      <c r="E106" s="137" t="s">
        <v>36</v>
      </c>
      <c r="F106" s="216" t="s">
        <v>36</v>
      </c>
      <c r="G106" s="216"/>
      <c r="H106" s="216"/>
      <c r="I106" s="216"/>
    </row>
    <row r="107" spans="1:9">
      <c r="B107" s="167" t="s">
        <v>36</v>
      </c>
      <c r="C107" s="177" t="s">
        <v>36</v>
      </c>
      <c r="D107" s="218"/>
      <c r="E107" s="219" t="s">
        <v>36</v>
      </c>
      <c r="F107" s="216" t="s">
        <v>36</v>
      </c>
      <c r="G107" s="216"/>
      <c r="H107" s="216"/>
      <c r="I107" s="216"/>
    </row>
    <row r="108" spans="1:9">
      <c r="A108" s="133" t="s">
        <v>36</v>
      </c>
      <c r="B108" s="167" t="s">
        <v>36</v>
      </c>
      <c r="C108" s="177" t="s">
        <v>36</v>
      </c>
      <c r="D108" s="218"/>
      <c r="E108" s="216" t="s">
        <v>36</v>
      </c>
      <c r="F108" s="216" t="s">
        <v>36</v>
      </c>
      <c r="G108" s="216"/>
      <c r="H108" s="216"/>
      <c r="I108" s="216"/>
    </row>
    <row r="109" spans="1:9">
      <c r="B109" s="167" t="s">
        <v>36</v>
      </c>
      <c r="C109" s="177" t="s">
        <v>36</v>
      </c>
      <c r="D109" s="217" t="s">
        <v>36</v>
      </c>
      <c r="E109" s="216" t="s">
        <v>36</v>
      </c>
      <c r="F109" s="216"/>
      <c r="G109" s="216"/>
      <c r="H109" s="216"/>
      <c r="I109" s="216"/>
    </row>
    <row r="110" spans="1:9">
      <c r="A110" s="133" t="s">
        <v>36</v>
      </c>
      <c r="B110" s="167" t="s">
        <v>36</v>
      </c>
      <c r="C110" s="177" t="s">
        <v>36</v>
      </c>
      <c r="D110" s="217"/>
      <c r="E110" s="137" t="s">
        <v>36</v>
      </c>
      <c r="F110" s="216"/>
      <c r="G110" s="216" t="s">
        <v>36</v>
      </c>
      <c r="H110" s="216"/>
      <c r="I110" s="216"/>
    </row>
    <row r="111" spans="1:9">
      <c r="B111" s="167" t="s">
        <v>36</v>
      </c>
      <c r="C111" s="177" t="s">
        <v>36</v>
      </c>
      <c r="D111" s="218"/>
      <c r="E111" s="137"/>
      <c r="F111" s="217" t="s">
        <v>36</v>
      </c>
      <c r="G111" s="216" t="s">
        <v>36</v>
      </c>
      <c r="H111" s="216"/>
      <c r="I111" s="216"/>
    </row>
    <row r="112" spans="1:9">
      <c r="A112" s="133" t="s">
        <v>36</v>
      </c>
      <c r="B112" s="167" t="s">
        <v>36</v>
      </c>
      <c r="C112" s="177" t="s">
        <v>36</v>
      </c>
      <c r="D112" s="218"/>
      <c r="E112" s="216" t="s">
        <v>36</v>
      </c>
      <c r="F112" s="217"/>
      <c r="G112" s="216" t="s">
        <v>36</v>
      </c>
      <c r="H112" s="216"/>
      <c r="I112" s="216"/>
    </row>
    <row r="113" spans="1:9">
      <c r="B113" s="167" t="s">
        <v>36</v>
      </c>
      <c r="C113" s="177" t="s">
        <v>36</v>
      </c>
      <c r="D113" s="217" t="s">
        <v>36</v>
      </c>
      <c r="E113" s="216" t="s">
        <v>36</v>
      </c>
      <c r="F113" s="216"/>
      <c r="G113" s="216"/>
      <c r="H113" s="216"/>
      <c r="I113" s="216"/>
    </row>
    <row r="114" spans="1:9">
      <c r="A114" s="133" t="s">
        <v>36</v>
      </c>
      <c r="B114" s="167" t="s">
        <v>36</v>
      </c>
      <c r="C114" s="177" t="s">
        <v>36</v>
      </c>
      <c r="D114" s="217"/>
      <c r="E114" s="137" t="s">
        <v>36</v>
      </c>
      <c r="F114" s="216" t="s">
        <v>36</v>
      </c>
      <c r="G114" s="216"/>
      <c r="H114" s="216"/>
      <c r="I114" s="216"/>
    </row>
    <row r="115" spans="1:9">
      <c r="B115" s="167" t="s">
        <v>36</v>
      </c>
      <c r="C115" s="177" t="s">
        <v>36</v>
      </c>
      <c r="D115" s="218"/>
      <c r="E115" s="219" t="s">
        <v>36</v>
      </c>
      <c r="F115" s="216" t="s">
        <v>36</v>
      </c>
      <c r="G115" s="216"/>
      <c r="H115" s="216"/>
      <c r="I115" s="216"/>
    </row>
    <row r="116" spans="1:9">
      <c r="A116" s="133" t="s">
        <v>36</v>
      </c>
      <c r="B116" s="167" t="s">
        <v>36</v>
      </c>
      <c r="C116" s="177" t="s">
        <v>36</v>
      </c>
      <c r="D116" s="218"/>
      <c r="E116" s="216" t="s">
        <v>36</v>
      </c>
      <c r="F116" s="216" t="s">
        <v>36</v>
      </c>
      <c r="G116" s="216"/>
      <c r="H116" s="216"/>
      <c r="I116" s="216"/>
    </row>
    <row r="117" spans="1:9">
      <c r="B117" s="167" t="s">
        <v>36</v>
      </c>
      <c r="C117" s="177" t="s">
        <v>36</v>
      </c>
      <c r="D117" s="217" t="s">
        <v>36</v>
      </c>
      <c r="E117" s="216" t="s">
        <v>36</v>
      </c>
      <c r="F117" s="216"/>
      <c r="G117" s="216"/>
      <c r="H117" s="216"/>
      <c r="I117" s="216"/>
    </row>
    <row r="118" spans="1:9">
      <c r="A118" s="133" t="s">
        <v>36</v>
      </c>
      <c r="B118" s="167" t="s">
        <v>36</v>
      </c>
      <c r="C118" s="177" t="s">
        <v>36</v>
      </c>
      <c r="D118" s="217"/>
      <c r="E118" s="137" t="s">
        <v>36</v>
      </c>
      <c r="F118" s="216"/>
      <c r="G118" s="216"/>
      <c r="H118" s="137" t="s">
        <v>36</v>
      </c>
      <c r="I118" s="216"/>
    </row>
    <row r="119" spans="1:9">
      <c r="B119" s="167" t="s">
        <v>36</v>
      </c>
      <c r="C119" s="177" t="s">
        <v>36</v>
      </c>
      <c r="D119" s="218"/>
      <c r="E119" s="137"/>
      <c r="F119" s="216"/>
      <c r="G119" s="217" t="s">
        <v>36</v>
      </c>
      <c r="H119" s="137" t="s">
        <v>36</v>
      </c>
      <c r="I119" s="216"/>
    </row>
    <row r="120" spans="1:9">
      <c r="A120" s="133" t="s">
        <v>36</v>
      </c>
      <c r="B120" s="167" t="s">
        <v>36</v>
      </c>
      <c r="C120" s="177" t="s">
        <v>36</v>
      </c>
      <c r="D120" s="218"/>
      <c r="E120" s="216" t="s">
        <v>36</v>
      </c>
      <c r="F120" s="216"/>
      <c r="G120" s="217"/>
      <c r="H120" s="216" t="s">
        <v>36</v>
      </c>
    </row>
    <row r="121" spans="1:9">
      <c r="B121" s="167" t="s">
        <v>36</v>
      </c>
      <c r="C121" s="177" t="s">
        <v>36</v>
      </c>
      <c r="D121" s="217" t="s">
        <v>36</v>
      </c>
      <c r="E121" s="216" t="s">
        <v>36</v>
      </c>
      <c r="F121" s="216"/>
      <c r="G121" s="216"/>
      <c r="H121" s="216"/>
    </row>
    <row r="122" spans="1:9">
      <c r="A122" s="133" t="s">
        <v>36</v>
      </c>
      <c r="B122" s="167" t="s">
        <v>36</v>
      </c>
      <c r="C122" s="177" t="s">
        <v>36</v>
      </c>
      <c r="D122" s="217"/>
      <c r="E122" s="137" t="s">
        <v>36</v>
      </c>
      <c r="F122" s="216" t="s">
        <v>36</v>
      </c>
      <c r="G122" s="216"/>
      <c r="H122" s="216"/>
    </row>
    <row r="123" spans="1:9">
      <c r="B123" s="167" t="s">
        <v>36</v>
      </c>
      <c r="C123" s="177" t="s">
        <v>36</v>
      </c>
      <c r="D123" s="218"/>
      <c r="E123" s="219" t="s">
        <v>36</v>
      </c>
      <c r="F123" s="216" t="s">
        <v>36</v>
      </c>
      <c r="G123" s="216"/>
      <c r="H123" s="216"/>
    </row>
    <row r="124" spans="1:9">
      <c r="A124" s="133" t="s">
        <v>36</v>
      </c>
      <c r="B124" s="167" t="s">
        <v>36</v>
      </c>
      <c r="C124" s="177" t="s">
        <v>36</v>
      </c>
      <c r="D124" s="218"/>
      <c r="E124" s="216" t="s">
        <v>36</v>
      </c>
      <c r="F124" s="216" t="s">
        <v>36</v>
      </c>
      <c r="G124" s="216"/>
      <c r="H124" s="216"/>
    </row>
    <row r="125" spans="1:9">
      <c r="B125" s="167" t="s">
        <v>36</v>
      </c>
      <c r="C125" s="177" t="s">
        <v>36</v>
      </c>
      <c r="D125" s="217" t="s">
        <v>36</v>
      </c>
      <c r="E125" s="216" t="s">
        <v>36</v>
      </c>
      <c r="F125" s="216"/>
      <c r="G125" s="216"/>
      <c r="H125" s="216"/>
    </row>
    <row r="126" spans="1:9">
      <c r="A126" s="133" t="s">
        <v>36</v>
      </c>
      <c r="B126" s="167" t="s">
        <v>36</v>
      </c>
      <c r="C126" s="177" t="s">
        <v>36</v>
      </c>
      <c r="D126" s="217"/>
      <c r="E126" s="137" t="s">
        <v>36</v>
      </c>
      <c r="F126" s="216"/>
      <c r="G126" s="216" t="s">
        <v>36</v>
      </c>
      <c r="H126" s="216"/>
    </row>
    <row r="127" spans="1:9">
      <c r="B127" s="167" t="s">
        <v>36</v>
      </c>
      <c r="C127" s="177" t="s">
        <v>36</v>
      </c>
      <c r="D127" s="218"/>
      <c r="E127" s="137"/>
      <c r="F127" s="217" t="s">
        <v>36</v>
      </c>
      <c r="G127" s="216" t="s">
        <v>36</v>
      </c>
      <c r="H127" s="216"/>
    </row>
    <row r="128" spans="1:9">
      <c r="A128" s="133" t="s">
        <v>36</v>
      </c>
      <c r="B128" s="167" t="s">
        <v>36</v>
      </c>
      <c r="C128" s="177" t="s">
        <v>36</v>
      </c>
      <c r="D128" s="218"/>
      <c r="E128" s="216" t="s">
        <v>36</v>
      </c>
      <c r="F128" s="217"/>
      <c r="G128" s="216" t="s">
        <v>36</v>
      </c>
      <c r="H128" s="216"/>
    </row>
    <row r="129" spans="1:9">
      <c r="B129" s="167" t="s">
        <v>36</v>
      </c>
      <c r="C129" s="177" t="s">
        <v>36</v>
      </c>
      <c r="D129" s="217" t="s">
        <v>36</v>
      </c>
      <c r="E129" s="216" t="s">
        <v>36</v>
      </c>
      <c r="F129" s="216"/>
      <c r="G129" s="216"/>
      <c r="H129" s="216"/>
    </row>
    <row r="130" spans="1:9">
      <c r="A130" s="133" t="s">
        <v>36</v>
      </c>
      <c r="B130" s="167" t="s">
        <v>36</v>
      </c>
      <c r="C130" s="177" t="s">
        <v>36</v>
      </c>
      <c r="D130" s="217"/>
      <c r="E130" s="137" t="s">
        <v>36</v>
      </c>
      <c r="F130" s="216" t="s">
        <v>36</v>
      </c>
      <c r="G130" s="216"/>
      <c r="H130" s="216"/>
    </row>
    <row r="131" spans="1:9">
      <c r="B131" s="167" t="s">
        <v>36</v>
      </c>
      <c r="C131" s="177" t="s">
        <v>36</v>
      </c>
      <c r="D131" s="218"/>
      <c r="E131" s="219" t="s">
        <v>36</v>
      </c>
      <c r="F131" s="216" t="s">
        <v>36</v>
      </c>
      <c r="G131" s="216"/>
      <c r="H131" s="216"/>
    </row>
    <row r="132" spans="1:9">
      <c r="A132" s="133" t="s">
        <v>36</v>
      </c>
      <c r="B132" s="167" t="s">
        <v>36</v>
      </c>
      <c r="C132" s="177" t="s">
        <v>36</v>
      </c>
      <c r="D132" s="218"/>
      <c r="E132" s="216" t="s">
        <v>36</v>
      </c>
      <c r="F132" s="216" t="s">
        <v>36</v>
      </c>
      <c r="G132" s="216"/>
      <c r="H132" s="216"/>
    </row>
    <row r="133" spans="1:9">
      <c r="B133" s="167" t="s">
        <v>36</v>
      </c>
      <c r="C133" s="177" t="s">
        <v>36</v>
      </c>
      <c r="D133" s="217" t="s">
        <v>36</v>
      </c>
      <c r="E133" s="216" t="s">
        <v>36</v>
      </c>
      <c r="F133" s="216"/>
      <c r="G133" s="216"/>
      <c r="H133" s="216"/>
    </row>
    <row r="134" spans="1:9">
      <c r="A134" s="133" t="s">
        <v>36</v>
      </c>
      <c r="B134" s="167" t="s">
        <v>36</v>
      </c>
      <c r="C134" s="177" t="s">
        <v>36</v>
      </c>
      <c r="D134" s="217"/>
      <c r="E134" s="216" t="s">
        <v>36</v>
      </c>
      <c r="F134" s="216"/>
      <c r="G134" s="216"/>
      <c r="H134" s="216"/>
    </row>
    <row r="135" spans="1:9" ht="25.5">
      <c r="A135" s="221" t="s">
        <v>36</v>
      </c>
      <c r="B135" s="221"/>
      <c r="C135" s="221"/>
      <c r="D135" s="221"/>
      <c r="E135" s="221"/>
      <c r="F135" s="221"/>
      <c r="G135" s="221"/>
      <c r="H135" s="221"/>
      <c r="I135" s="221"/>
    </row>
    <row r="136" spans="1:9" ht="18.75">
      <c r="B136" s="208"/>
      <c r="D136" s="209" t="s">
        <v>36</v>
      </c>
      <c r="E136" s="209"/>
      <c r="F136" s="209"/>
      <c r="H136" s="135" t="s">
        <v>36</v>
      </c>
    </row>
    <row r="137" spans="1:9" ht="18.75">
      <c r="B137" s="208"/>
      <c r="F137" s="211"/>
      <c r="H137" s="214" t="s">
        <v>36</v>
      </c>
    </row>
    <row r="138" spans="1:9" ht="13.5">
      <c r="B138" s="167"/>
      <c r="C138" s="172"/>
      <c r="D138" s="208"/>
    </row>
    <row r="139" spans="1:9">
      <c r="B139" s="167"/>
      <c r="C139" s="177"/>
      <c r="D139" s="164"/>
      <c r="E139" s="216"/>
      <c r="F139" s="216"/>
      <c r="G139" s="216"/>
      <c r="H139" s="216"/>
    </row>
    <row r="140" spans="1:9" ht="18.75">
      <c r="A140" s="222"/>
      <c r="B140" s="223"/>
      <c r="C140" s="224" t="str">
        <f>IF($A$141=61,IF('[1]čt-výs'!W66="","",'[1]čt-výs'!W66),"")</f>
        <v/>
      </c>
      <c r="D140" s="225"/>
      <c r="E140" s="226"/>
      <c r="F140" s="216"/>
      <c r="G140" s="216"/>
      <c r="H140" s="216"/>
    </row>
    <row r="141" spans="1:9" ht="18.75">
      <c r="A141" s="227" t="str">
        <f>IF(G36=61,G36,IF([1]copy_double_beforedraw!$B$2&gt;64,66,""))</f>
        <v/>
      </c>
      <c r="B141" s="223"/>
      <c r="C141" s="224" t="str">
        <f>IF($A$141=61,IF('[1]čt-výs'!Y66="","",'[1]čt-výs'!Y66),"")</f>
        <v/>
      </c>
      <c r="D141" s="225"/>
      <c r="E141" s="228"/>
      <c r="F141" s="216"/>
      <c r="G141" s="216"/>
      <c r="H141" s="216"/>
    </row>
    <row r="142" spans="1:9" ht="15.75">
      <c r="A142" s="222"/>
      <c r="B142" s="223"/>
      <c r="C142" s="205"/>
      <c r="D142" s="229"/>
      <c r="E142" s="230"/>
      <c r="F142" s="216"/>
      <c r="G142" s="216"/>
      <c r="H142" s="216"/>
    </row>
    <row r="143" spans="1:9" ht="15.75">
      <c r="A143" s="222"/>
      <c r="B143" s="223"/>
      <c r="C143" s="205"/>
      <c r="D143" s="229"/>
      <c r="E143" s="228"/>
      <c r="F143" s="186"/>
      <c r="G143" s="216"/>
      <c r="H143" s="216"/>
    </row>
    <row r="144" spans="1:9" ht="15.75">
      <c r="A144" s="222"/>
      <c r="B144" s="223"/>
      <c r="C144" s="205"/>
      <c r="D144" s="231"/>
      <c r="E144" s="228"/>
      <c r="F144" s="186"/>
      <c r="G144" s="216"/>
      <c r="H144" s="216"/>
    </row>
    <row r="145" spans="1:8" ht="15.75">
      <c r="A145" s="222"/>
      <c r="B145" s="223"/>
      <c r="C145" s="205"/>
      <c r="D145" s="231"/>
      <c r="E145" s="228" t="str">
        <f>IF($D$146=63,IF('[1]čt-výs'!W69="","",'[1]čt-výs'!W69),"")</f>
        <v/>
      </c>
      <c r="F145" s="216"/>
      <c r="G145" s="216"/>
      <c r="H145" s="216"/>
    </row>
    <row r="146" spans="1:8" ht="15.75">
      <c r="A146" s="222"/>
      <c r="B146" s="223"/>
      <c r="C146" s="205"/>
      <c r="D146" s="232" t="str">
        <f>IF($A$141=61,63,"")</f>
        <v/>
      </c>
      <c r="E146" s="228" t="str">
        <f>IF($D$146=63,IF('[1]čt-výs'!Y69="","",'[1]čt-výs'!Y69),"")</f>
        <v/>
      </c>
      <c r="F146" s="217"/>
      <c r="G146" s="216"/>
      <c r="H146" s="216"/>
    </row>
    <row r="147" spans="1:8" ht="15.75">
      <c r="A147" s="222"/>
      <c r="B147" s="223"/>
      <c r="C147" s="205"/>
      <c r="D147" s="232"/>
      <c r="E147" s="228" t="str">
        <f>IF($D$146=63,IF('[1]čt-výs'!V69="",IF(AND('[1]Z-čt'!$O64="",'[1]Z-čt'!$P64="",'[1]Z-čt'!$Q64=""),"",CONCATENATE('[1]Z-čt'!$O64," / ",'[1]Z-čt'!$P64," /  ",'[1]Z-čt'!$Q64)),'[1]čt-výs'!AA69),"")</f>
        <v/>
      </c>
      <c r="F147" s="217"/>
      <c r="G147" s="216"/>
      <c r="H147" s="216"/>
    </row>
    <row r="148" spans="1:8" ht="15.75">
      <c r="A148" s="222"/>
      <c r="B148" s="223"/>
      <c r="C148" s="205"/>
      <c r="D148" s="225"/>
      <c r="E148" s="228" t="str">
        <f>IF(OR($B147="",$B149=""),IF($B147="",IF($B149="","",'[1]čt-výs'!$L36),'[1]čt-výs'!$F36),'[1]čt-výs'!$Y36)</f>
        <v/>
      </c>
      <c r="F148" s="216"/>
      <c r="G148" s="216"/>
      <c r="H148" s="216"/>
    </row>
    <row r="149" spans="1:8" ht="15.75">
      <c r="A149" s="222"/>
      <c r="B149" s="223"/>
      <c r="C149" s="205"/>
      <c r="D149" s="225"/>
      <c r="E149" s="226"/>
      <c r="F149" s="216"/>
      <c r="G149" s="216"/>
      <c r="H149" s="216"/>
    </row>
    <row r="150" spans="1:8" ht="18.75">
      <c r="A150" s="222"/>
      <c r="B150" s="223"/>
      <c r="C150" s="224" t="str">
        <f>IF($A$151=62,IF('[1]čt-výs'!W67="","",'[1]čt-výs'!W67),"")</f>
        <v/>
      </c>
      <c r="D150" s="229"/>
      <c r="E150" s="233"/>
      <c r="F150" s="216"/>
      <c r="G150" s="216"/>
      <c r="H150" s="216"/>
    </row>
    <row r="151" spans="1:8" ht="18.75">
      <c r="A151" s="227" t="str">
        <f>IF(G103=62,G103,IF([1]copy_double_beforedraw!$B$2&gt;64,71,""))</f>
        <v/>
      </c>
      <c r="B151" s="223"/>
      <c r="C151" s="224" t="str">
        <f>IF($A$151=62,IF('[1]čt-výs'!Y67="","",'[1]čt-výs'!Y67),"")</f>
        <v/>
      </c>
      <c r="D151" s="229"/>
      <c r="E151" s="226"/>
      <c r="F151" s="216"/>
      <c r="G151" s="216"/>
      <c r="H151" s="216"/>
    </row>
    <row r="152" spans="1:8">
      <c r="B152" s="167"/>
      <c r="C152" s="177"/>
      <c r="D152" s="219"/>
      <c r="E152" s="216"/>
      <c r="F152" s="216"/>
      <c r="G152" s="216"/>
      <c r="H152" s="137"/>
    </row>
  </sheetData>
  <sheetProtection sheet="1" scenarios="1" formatCells="0" formatColumns="0" formatRows="0" insertColumns="0" insertRows="0" deleteColumns="0" deleteRows="0" sort="0" autoFilter="0" pivotTables="0"/>
  <mergeCells count="57">
    <mergeCell ref="D146:D147"/>
    <mergeCell ref="F146:F147"/>
    <mergeCell ref="D148:D149"/>
    <mergeCell ref="D129:D130"/>
    <mergeCell ref="D133:D134"/>
    <mergeCell ref="A135:I135"/>
    <mergeCell ref="D136:F136"/>
    <mergeCell ref="D140:D141"/>
    <mergeCell ref="D144:D145"/>
    <mergeCell ref="D113:D114"/>
    <mergeCell ref="D117:D118"/>
    <mergeCell ref="G119:G120"/>
    <mergeCell ref="D121:D122"/>
    <mergeCell ref="D125:D126"/>
    <mergeCell ref="F127:F128"/>
    <mergeCell ref="D97:D98"/>
    <mergeCell ref="D101:D102"/>
    <mergeCell ref="G103:G104"/>
    <mergeCell ref="D105:D106"/>
    <mergeCell ref="D109:D110"/>
    <mergeCell ref="F111:F112"/>
    <mergeCell ref="D81:D82"/>
    <mergeCell ref="D85:D86"/>
    <mergeCell ref="G87:G88"/>
    <mergeCell ref="D89:D90"/>
    <mergeCell ref="D93:D94"/>
    <mergeCell ref="F95:F96"/>
    <mergeCell ref="D66:D67"/>
    <mergeCell ref="A68:I68"/>
    <mergeCell ref="D69:F69"/>
    <mergeCell ref="D73:D74"/>
    <mergeCell ref="D77:D78"/>
    <mergeCell ref="F79:F80"/>
    <mergeCell ref="D50:D51"/>
    <mergeCell ref="G52:G53"/>
    <mergeCell ref="D54:D55"/>
    <mergeCell ref="D58:D59"/>
    <mergeCell ref="F60:F61"/>
    <mergeCell ref="D62:D63"/>
    <mergeCell ref="D34:D35"/>
    <mergeCell ref="G36:G37"/>
    <mergeCell ref="D38:D39"/>
    <mergeCell ref="D42:D43"/>
    <mergeCell ref="F44:F45"/>
    <mergeCell ref="D46:D47"/>
    <mergeCell ref="D18:D19"/>
    <mergeCell ref="G20:G21"/>
    <mergeCell ref="D22:D23"/>
    <mergeCell ref="D26:D27"/>
    <mergeCell ref="F28:F29"/>
    <mergeCell ref="D30:D31"/>
    <mergeCell ref="A1:I1"/>
    <mergeCell ref="D2:F2"/>
    <mergeCell ref="D6:D7"/>
    <mergeCell ref="D10:D11"/>
    <mergeCell ref="F12:F13"/>
    <mergeCell ref="D14:D15"/>
  </mergeCells>
  <conditionalFormatting sqref="H13:H18">
    <cfRule type="expression" dxfId="139" priority="140" stopIfTrue="1">
      <formula>$A$21=9</formula>
    </cfRule>
  </conditionalFormatting>
  <conditionalFormatting sqref="G19 F25:F27 E23:E25 E31:E33 F30:F31">
    <cfRule type="expression" dxfId="138" priority="139" stopIfTrue="1">
      <formula>$A$21=9</formula>
    </cfRule>
  </conditionalFormatting>
  <conditionalFormatting sqref="B20:B23">
    <cfRule type="expression" dxfId="137" priority="138" stopIfTrue="1">
      <formula>$A$21=9</formula>
    </cfRule>
  </conditionalFormatting>
  <conditionalFormatting sqref="E30 C23 C25 C27 C29 C31 C33 C21 F24 G28 E22">
    <cfRule type="expression" dxfId="136" priority="137" stopIfTrue="1">
      <formula>$A$21=9</formula>
    </cfRule>
  </conditionalFormatting>
  <conditionalFormatting sqref="F32 E26 E34">
    <cfRule type="expression" dxfId="135" priority="136" stopIfTrue="1">
      <formula>$A$21=9</formula>
    </cfRule>
  </conditionalFormatting>
  <conditionalFormatting sqref="B24:B27">
    <cfRule type="expression" dxfId="134" priority="135" stopIfTrue="1">
      <formula>$A$25=11</formula>
    </cfRule>
  </conditionalFormatting>
  <conditionalFormatting sqref="B28:B31">
    <cfRule type="expression" dxfId="133" priority="134" stopIfTrue="1">
      <formula>$A$29=13</formula>
    </cfRule>
  </conditionalFormatting>
  <conditionalFormatting sqref="B32:B35">
    <cfRule type="expression" dxfId="132" priority="133" stopIfTrue="1">
      <formula>$A$33=15</formula>
    </cfRule>
  </conditionalFormatting>
  <conditionalFormatting sqref="G20:G21">
    <cfRule type="cellIs" dxfId="131" priority="132" stopIfTrue="1" operator="equal">
      <formula>15</formula>
    </cfRule>
  </conditionalFormatting>
  <conditionalFormatting sqref="B36:B39 D36:D37 C36">
    <cfRule type="expression" dxfId="130" priority="131" stopIfTrue="1">
      <formula>$A$37=17</formula>
    </cfRule>
  </conditionalFormatting>
  <conditionalFormatting sqref="B40:B43">
    <cfRule type="expression" dxfId="129" priority="130" stopIfTrue="1">
      <formula>$A$41=19</formula>
    </cfRule>
  </conditionalFormatting>
  <conditionalFormatting sqref="B44:B47">
    <cfRule type="expression" dxfId="128" priority="129" stopIfTrue="1">
      <formula>$A$45=21</formula>
    </cfRule>
  </conditionalFormatting>
  <conditionalFormatting sqref="B48:B51">
    <cfRule type="expression" dxfId="127" priority="128" stopIfTrue="1">
      <formula>$A$49=23</formula>
    </cfRule>
  </conditionalFormatting>
  <conditionalFormatting sqref="B52:B55">
    <cfRule type="expression" dxfId="126" priority="127" stopIfTrue="1">
      <formula>$A$53=25</formula>
    </cfRule>
  </conditionalFormatting>
  <conditionalFormatting sqref="B56:B59">
    <cfRule type="expression" dxfId="125" priority="126" stopIfTrue="1">
      <formula>$A$57=27</formula>
    </cfRule>
  </conditionalFormatting>
  <conditionalFormatting sqref="B60:B63">
    <cfRule type="expression" dxfId="124" priority="125" stopIfTrue="1">
      <formula>$A$61=29</formula>
    </cfRule>
  </conditionalFormatting>
  <conditionalFormatting sqref="B64:B67 C66:C67">
    <cfRule type="expression" dxfId="123" priority="124" stopIfTrue="1">
      <formula>$A$65=31</formula>
    </cfRule>
  </conditionalFormatting>
  <conditionalFormatting sqref="C34">
    <cfRule type="expression" dxfId="122" priority="123" stopIfTrue="1">
      <formula>$A$35=16</formula>
    </cfRule>
  </conditionalFormatting>
  <conditionalFormatting sqref="C35">
    <cfRule type="expression" dxfId="121" priority="122" stopIfTrue="1">
      <formula>$A$35=16</formula>
    </cfRule>
  </conditionalFormatting>
  <conditionalFormatting sqref="C39 C41 C43 C45 C47 C49 C51 C53 C55 C57 C59 C61 C63 C65 E38 G44 E46 F56 E54 F40 E62">
    <cfRule type="expression" dxfId="120" priority="121" stopIfTrue="1">
      <formula>$A$37=17</formula>
    </cfRule>
  </conditionalFormatting>
  <conditionalFormatting sqref="C37">
    <cfRule type="expression" dxfId="119" priority="120" stopIfTrue="1">
      <formula>$A$37=17</formula>
    </cfRule>
  </conditionalFormatting>
  <conditionalFormatting sqref="E42 E50 E58 E66 F64 F48 H52 G60">
    <cfRule type="expression" dxfId="118" priority="119" stopIfTrue="1">
      <formula>$A$37=17</formula>
    </cfRule>
  </conditionalFormatting>
  <conditionalFormatting sqref="F62:F63 H37:H51 F41:F43 E47:F47 F57:F59 G45:G51 E39:E41 E48:E49 E55:E57 E63:E65 F46 G54:G59 H29:H34">
    <cfRule type="expression" dxfId="117" priority="118" stopIfTrue="1">
      <formula>$A$37=17</formula>
    </cfRule>
  </conditionalFormatting>
  <conditionalFormatting sqref="H28">
    <cfRule type="expression" dxfId="116" priority="116" stopIfTrue="1">
      <formula>$A$37=17</formula>
    </cfRule>
    <cfRule type="expression" dxfId="115" priority="117" stopIfTrue="1">
      <formula>$A$21=9</formula>
    </cfRule>
  </conditionalFormatting>
  <conditionalFormatting sqref="H21">
    <cfRule type="expression" dxfId="114" priority="114" stopIfTrue="1">
      <formula>$A$37=17</formula>
    </cfRule>
    <cfRule type="expression" dxfId="113" priority="115" stopIfTrue="1">
      <formula>$A$21=9</formula>
    </cfRule>
  </conditionalFormatting>
  <conditionalFormatting sqref="H22:H27">
    <cfRule type="expression" dxfId="112" priority="112" stopIfTrue="1">
      <formula>$A$37=17</formula>
    </cfRule>
    <cfRule type="expression" dxfId="111" priority="113" stopIfTrue="1">
      <formula>$A$21=9</formula>
    </cfRule>
  </conditionalFormatting>
  <conditionalFormatting sqref="B71:B74 C71:D71 D72 D104 C103:D103">
    <cfRule type="expression" dxfId="110" priority="111" stopIfTrue="1">
      <formula>$A$72=33</formula>
    </cfRule>
  </conditionalFormatting>
  <conditionalFormatting sqref="B75:B78">
    <cfRule type="expression" dxfId="109" priority="110" stopIfTrue="1">
      <formula>$A$76=35</formula>
    </cfRule>
  </conditionalFormatting>
  <conditionalFormatting sqref="B79:B82">
    <cfRule type="expression" dxfId="108" priority="109" stopIfTrue="1">
      <formula>$A$80=37</formula>
    </cfRule>
  </conditionalFormatting>
  <conditionalFormatting sqref="B83:B86">
    <cfRule type="expression" dxfId="107" priority="108" stopIfTrue="1">
      <formula>$A$84=39</formula>
    </cfRule>
  </conditionalFormatting>
  <conditionalFormatting sqref="B87:B90">
    <cfRule type="expression" dxfId="106" priority="107" stopIfTrue="1">
      <formula>$A$88=41</formula>
    </cfRule>
  </conditionalFormatting>
  <conditionalFormatting sqref="B91:B94">
    <cfRule type="expression" dxfId="105" priority="106" stopIfTrue="1">
      <formula>$A$92=43</formula>
    </cfRule>
  </conditionalFormatting>
  <conditionalFormatting sqref="B95:B98">
    <cfRule type="expression" dxfId="104" priority="105" stopIfTrue="1">
      <formula>$A$96=45</formula>
    </cfRule>
  </conditionalFormatting>
  <conditionalFormatting sqref="B99:B102">
    <cfRule type="expression" dxfId="103" priority="104" stopIfTrue="1">
      <formula>$A$100=47</formula>
    </cfRule>
  </conditionalFormatting>
  <conditionalFormatting sqref="B103:B106">
    <cfRule type="expression" dxfId="102" priority="103" stopIfTrue="1">
      <formula>$A$104=49</formula>
    </cfRule>
  </conditionalFormatting>
  <conditionalFormatting sqref="B107:B110">
    <cfRule type="expression" dxfId="101" priority="102" stopIfTrue="1">
      <formula>$A$108=51</formula>
    </cfRule>
  </conditionalFormatting>
  <conditionalFormatting sqref="B111:B114">
    <cfRule type="expression" dxfId="100" priority="101" stopIfTrue="1">
      <formula>$A$112=53</formula>
    </cfRule>
  </conditionalFormatting>
  <conditionalFormatting sqref="B115:B118">
    <cfRule type="expression" dxfId="99" priority="100" stopIfTrue="1">
      <formula>$A$116=55</formula>
    </cfRule>
  </conditionalFormatting>
  <conditionalFormatting sqref="B119:B122">
    <cfRule type="expression" dxfId="98" priority="99" stopIfTrue="1">
      <formula>$A$120=57</formula>
    </cfRule>
  </conditionalFormatting>
  <conditionalFormatting sqref="B123:B126">
    <cfRule type="expression" dxfId="97" priority="98" stopIfTrue="1">
      <formula>$A$124=59</formula>
    </cfRule>
  </conditionalFormatting>
  <conditionalFormatting sqref="B127:B130">
    <cfRule type="expression" dxfId="96" priority="97" stopIfTrue="1">
      <formula>$A$128=61</formula>
    </cfRule>
  </conditionalFormatting>
  <conditionalFormatting sqref="B131:B134">
    <cfRule type="expression" dxfId="95" priority="96" stopIfTrue="1">
      <formula>$A$132=63</formula>
    </cfRule>
  </conditionalFormatting>
  <conditionalFormatting sqref="H87 C74 C76 C78 C80 C82 C84 C86 C88 C90 C92 C94 C96 C98 C100 E81 F91 C106 C108 C110 C112 C114 C116 C118 C120 C122 C124 C126 C128 C130 C132 E89 F123 E129 G79 E121 G111 E113 F107 E105 E73 E97 F75">
    <cfRule type="expression" dxfId="94" priority="95" stopIfTrue="1">
      <formula>$A$72=33</formula>
    </cfRule>
  </conditionalFormatting>
  <conditionalFormatting sqref="D121:D122 D73:D74 D77:D78 D81:D82 D85:D86 D89:D90 D93:D94 D97:D98 D129:D130 D105:D106 D109:D110 D113:D114 D117:D118 D125:D126">
    <cfRule type="expression" dxfId="93" priority="94" stopIfTrue="1">
      <formula>$A$72=33</formula>
    </cfRule>
  </conditionalFormatting>
  <conditionalFormatting sqref="H88:H102 F113:F114 F97:F98 F81 F129:F130 G121:G126 H104:H118 F76:F78 F92:F94 F108:F110 F124:F126 G80:G86 G112:G118 E74:E76 E122:E124 E83:E84 E90:E92 E98:E100 E106:E108 E114:E116 E130:E132 E82:F82 G89:G94">
    <cfRule type="expression" dxfId="92" priority="93" stopIfTrue="1">
      <formula>$A$72=33</formula>
    </cfRule>
  </conditionalFormatting>
  <conditionalFormatting sqref="E77 E85 F83 E93 E101 E109 E117 F99 F115 E125 E133 F131 G95 G127 H103 H119">
    <cfRule type="expression" dxfId="91" priority="92" stopIfTrue="1">
      <formula>$A$72=33</formula>
    </cfRule>
  </conditionalFormatting>
  <conditionalFormatting sqref="A151">
    <cfRule type="cellIs" dxfId="90" priority="91" stopIfTrue="1" operator="equal">
      <formula>62</formula>
    </cfRule>
  </conditionalFormatting>
  <conditionalFormatting sqref="C72 C104">
    <cfRule type="expression" dxfId="89" priority="90" stopIfTrue="1">
      <formula>$A$72=33</formula>
    </cfRule>
  </conditionalFormatting>
  <conditionalFormatting sqref="C102 C134">
    <cfRule type="expression" dxfId="88" priority="89" stopIfTrue="1">
      <formula>$A$72=33</formula>
    </cfRule>
  </conditionalFormatting>
  <conditionalFormatting sqref="C101 C133 A68:I68">
    <cfRule type="expression" dxfId="87" priority="88" stopIfTrue="1">
      <formula>$A$72=33</formula>
    </cfRule>
  </conditionalFormatting>
  <conditionalFormatting sqref="D38:D39 D42:D43 D46:D47 D50:D51 D54:D55 D58:D59 D62:D63">
    <cfRule type="expression" dxfId="86" priority="87" stopIfTrue="1">
      <formula>$A$37=17</formula>
    </cfRule>
  </conditionalFormatting>
  <conditionalFormatting sqref="D22:D23 D26:D27 D30:D31">
    <cfRule type="expression" dxfId="85" priority="86" stopIfTrue="1">
      <formula>$A$21=9</formula>
    </cfRule>
  </conditionalFormatting>
  <conditionalFormatting sqref="D34:D35">
    <cfRule type="expression" dxfId="84" priority="85" stopIfTrue="1">
      <formula>$A$21=9</formula>
    </cfRule>
  </conditionalFormatting>
  <conditionalFormatting sqref="D66:D67">
    <cfRule type="expression" dxfId="83" priority="84" stopIfTrue="1">
      <formula>$A$37=17</formula>
    </cfRule>
  </conditionalFormatting>
  <conditionalFormatting sqref="D133:D134 D101:D102">
    <cfRule type="expression" dxfId="82" priority="83" stopIfTrue="1">
      <formula>$A$72=33</formula>
    </cfRule>
  </conditionalFormatting>
  <conditionalFormatting sqref="F28:F29">
    <cfRule type="expression" dxfId="81" priority="82" stopIfTrue="1">
      <formula>$A$21=9</formula>
    </cfRule>
  </conditionalFormatting>
  <conditionalFormatting sqref="F44:F45 F60:F61 G52:G53">
    <cfRule type="expression" dxfId="80" priority="81" stopIfTrue="1">
      <formula>$A$37=17</formula>
    </cfRule>
  </conditionalFormatting>
  <conditionalFormatting sqref="F79:F80 F95:F96 F111:F112 F127:F128 G87:G88 G119:G120">
    <cfRule type="expression" dxfId="79" priority="80" stopIfTrue="1">
      <formula>$A$72=33</formula>
    </cfRule>
  </conditionalFormatting>
  <conditionalFormatting sqref="H20">
    <cfRule type="expression" dxfId="78" priority="78" stopIfTrue="1">
      <formula>$G$20=15</formula>
    </cfRule>
    <cfRule type="expression" dxfId="77" priority="79" stopIfTrue="1">
      <formula>$A$21=9</formula>
    </cfRule>
  </conditionalFormatting>
  <conditionalFormatting sqref="H19">
    <cfRule type="expression" dxfId="76" priority="77" stopIfTrue="1">
      <formula>$G$20=15</formula>
    </cfRule>
  </conditionalFormatting>
  <conditionalFormatting sqref="H35">
    <cfRule type="expression" dxfId="75" priority="75" stopIfTrue="1">
      <formula>$A$72=33</formula>
    </cfRule>
    <cfRule type="expression" dxfId="74" priority="76" stopIfTrue="1">
      <formula>$G$36=31</formula>
    </cfRule>
  </conditionalFormatting>
  <conditionalFormatting sqref="H36">
    <cfRule type="expression" dxfId="73" priority="73" stopIfTrue="1">
      <formula>$A$72=33</formula>
    </cfRule>
    <cfRule type="expression" dxfId="72" priority="74" stopIfTrue="1">
      <formula>$G$36=31</formula>
    </cfRule>
  </conditionalFormatting>
  <conditionalFormatting sqref="C139">
    <cfRule type="expression" dxfId="71" priority="72" stopIfTrue="1">
      <formula>$A$139=65</formula>
    </cfRule>
  </conditionalFormatting>
  <conditionalFormatting sqref="C143 C145 C147 E140 E148 F142 G146">
    <cfRule type="expression" dxfId="70" priority="71" stopIfTrue="1">
      <formula>$A$139=65</formula>
    </cfRule>
  </conditionalFormatting>
  <conditionalFormatting sqref="D152">
    <cfRule type="expression" dxfId="69" priority="70" stopIfTrue="1">
      <formula>$A$139=65</formula>
    </cfRule>
  </conditionalFormatting>
  <conditionalFormatting sqref="E152 F150 E144">
    <cfRule type="expression" dxfId="68" priority="69" stopIfTrue="1">
      <formula>$A$139=65</formula>
    </cfRule>
  </conditionalFormatting>
  <conditionalFormatting sqref="E149:E151 E141:E143 F143:F145 F148:F149 G147:G152">
    <cfRule type="expression" dxfId="67" priority="68" stopIfTrue="1">
      <formula>$A$139=65</formula>
    </cfRule>
  </conditionalFormatting>
  <conditionalFormatting sqref="F146:F147">
    <cfRule type="expression" dxfId="66" priority="67" stopIfTrue="1">
      <formula>$A$139=65</formula>
    </cfRule>
  </conditionalFormatting>
  <conditionalFormatting sqref="C138 D138:D139 B138:B139">
    <cfRule type="expression" dxfId="65" priority="66" stopIfTrue="1">
      <formula>$A$139=65</formula>
    </cfRule>
  </conditionalFormatting>
  <conditionalFormatting sqref="A135:I135">
    <cfRule type="expression" dxfId="64" priority="65" stopIfTrue="1">
      <formula>$A$139=65</formula>
    </cfRule>
  </conditionalFormatting>
  <conditionalFormatting sqref="B142:B145">
    <cfRule type="expression" dxfId="63" priority="64" stopIfTrue="1">
      <formula>$A$143=67</formula>
    </cfRule>
  </conditionalFormatting>
  <conditionalFormatting sqref="B146:B147">
    <cfRule type="expression" dxfId="62" priority="63" stopIfTrue="1">
      <formula>$A$147=69</formula>
    </cfRule>
  </conditionalFormatting>
  <conditionalFormatting sqref="B150 B152">
    <cfRule type="expression" dxfId="61" priority="62" stopIfTrue="1">
      <formula>$A$151=71</formula>
    </cfRule>
  </conditionalFormatting>
  <conditionalFormatting sqref="G103:G104">
    <cfRule type="cellIs" dxfId="60" priority="60" stopIfTrue="1" operator="equal">
      <formula>62</formula>
    </cfRule>
    <cfRule type="cellIs" dxfId="59" priority="61" stopIfTrue="1" operator="equal">
      <formula>122</formula>
    </cfRule>
  </conditionalFormatting>
  <conditionalFormatting sqref="G36:G37">
    <cfRule type="cellIs" dxfId="58" priority="57" stopIfTrue="1" operator="equal">
      <formula>121</formula>
    </cfRule>
    <cfRule type="cellIs" dxfId="57" priority="58" stopIfTrue="1" operator="equal">
      <formula>61</formula>
    </cfRule>
    <cfRule type="cellIs" dxfId="56" priority="59" stopIfTrue="1" operator="equal">
      <formula>31</formula>
    </cfRule>
  </conditionalFormatting>
  <conditionalFormatting sqref="B140">
    <cfRule type="expression" dxfId="55" priority="55" stopIfTrue="1">
      <formula>$A$139=65</formula>
    </cfRule>
    <cfRule type="expression" dxfId="54" priority="56" stopIfTrue="1">
      <formula>$A$140=61</formula>
    </cfRule>
  </conditionalFormatting>
  <conditionalFormatting sqref="B148">
    <cfRule type="expression" dxfId="53" priority="53" stopIfTrue="1">
      <formula>$A$147=69</formula>
    </cfRule>
    <cfRule type="expression" dxfId="52" priority="54" stopIfTrue="1">
      <formula>$A$148=62</formula>
    </cfRule>
  </conditionalFormatting>
  <conditionalFormatting sqref="B141">
    <cfRule type="expression" dxfId="51" priority="51" stopIfTrue="1">
      <formula>$A$139=65</formula>
    </cfRule>
    <cfRule type="expression" dxfId="50" priority="52" stopIfTrue="1">
      <formula>$A$141=61</formula>
    </cfRule>
  </conditionalFormatting>
  <conditionalFormatting sqref="A141 C140">
    <cfRule type="expression" dxfId="49" priority="50" stopIfTrue="1">
      <formula>$A$141=61</formula>
    </cfRule>
  </conditionalFormatting>
  <conditionalFormatting sqref="D140:D141">
    <cfRule type="expression" dxfId="48" priority="48" stopIfTrue="1">
      <formula>$A$139=65</formula>
    </cfRule>
    <cfRule type="expression" dxfId="47" priority="49" stopIfTrue="1">
      <formula>$A$141=61</formula>
    </cfRule>
  </conditionalFormatting>
  <conditionalFormatting sqref="B149">
    <cfRule type="expression" dxfId="46" priority="46" stopIfTrue="1">
      <formula>$A$147=69</formula>
    </cfRule>
    <cfRule type="expression" dxfId="45" priority="47" stopIfTrue="1">
      <formula>$A$149=62</formula>
    </cfRule>
  </conditionalFormatting>
  <conditionalFormatting sqref="C149">
    <cfRule type="expression" dxfId="44" priority="44" stopIfTrue="1">
      <formula>$A$139=65</formula>
    </cfRule>
    <cfRule type="expression" dxfId="43" priority="45" stopIfTrue="1">
      <formula>$A$149=62</formula>
    </cfRule>
  </conditionalFormatting>
  <conditionalFormatting sqref="B151">
    <cfRule type="expression" dxfId="42" priority="42" stopIfTrue="1">
      <formula>$A$151=71</formula>
    </cfRule>
    <cfRule type="expression" dxfId="41" priority="43" stopIfTrue="1">
      <formula>$A$151=62</formula>
    </cfRule>
  </conditionalFormatting>
  <conditionalFormatting sqref="D151">
    <cfRule type="expression" dxfId="40" priority="41" stopIfTrue="1">
      <formula>$A$151=62</formula>
    </cfRule>
  </conditionalFormatting>
  <conditionalFormatting sqref="C141">
    <cfRule type="expression" dxfId="39" priority="39" stopIfTrue="1">
      <formula>$A$139=65</formula>
    </cfRule>
    <cfRule type="expression" dxfId="38" priority="40" stopIfTrue="1">
      <formula>$A$141=61</formula>
    </cfRule>
  </conditionalFormatting>
  <conditionalFormatting sqref="C151">
    <cfRule type="expression" dxfId="37" priority="37" stopIfTrue="1">
      <formula>$A$139=65</formula>
    </cfRule>
    <cfRule type="expression" dxfId="36" priority="38" stopIfTrue="1">
      <formula>$A$151=62</formula>
    </cfRule>
  </conditionalFormatting>
  <conditionalFormatting sqref="E146">
    <cfRule type="expression" dxfId="35" priority="36" stopIfTrue="1">
      <formula>$D$146=63</formula>
    </cfRule>
  </conditionalFormatting>
  <conditionalFormatting sqref="D142:D143">
    <cfRule type="expression" dxfId="34" priority="35" stopIfTrue="1">
      <formula>$A$141=61</formula>
    </cfRule>
  </conditionalFormatting>
  <conditionalFormatting sqref="D144:D145">
    <cfRule type="expression" dxfId="33" priority="33" stopIfTrue="1">
      <formula>$A$139=65</formula>
    </cfRule>
    <cfRule type="expression" dxfId="32" priority="34" stopIfTrue="1">
      <formula>$A$141=61</formula>
    </cfRule>
  </conditionalFormatting>
  <conditionalFormatting sqref="D147 D150">
    <cfRule type="expression" dxfId="31" priority="32" stopIfTrue="1">
      <formula>$A$141=61</formula>
    </cfRule>
  </conditionalFormatting>
  <conditionalFormatting sqref="D146">
    <cfRule type="expression" dxfId="30" priority="31" stopIfTrue="1">
      <formula>$A$141=61</formula>
    </cfRule>
  </conditionalFormatting>
  <conditionalFormatting sqref="D148:D149">
    <cfRule type="expression" dxfId="29" priority="29" stopIfTrue="1">
      <formula>$A$139=65</formula>
    </cfRule>
    <cfRule type="expression" dxfId="28" priority="30" stopIfTrue="1">
      <formula>$A$141=61</formula>
    </cfRule>
  </conditionalFormatting>
  <conditionalFormatting sqref="E145">
    <cfRule type="expression" dxfId="27" priority="28" stopIfTrue="1">
      <formula>$D$146=63</formula>
    </cfRule>
  </conditionalFormatting>
  <conditionalFormatting sqref="C150">
    <cfRule type="expression" dxfId="26" priority="27" stopIfTrue="1">
      <formula>$A$151=62</formula>
    </cfRule>
  </conditionalFormatting>
  <conditionalFormatting sqref="E147">
    <cfRule type="expression" dxfId="25" priority="26" stopIfTrue="1">
      <formula>$D$146=63</formula>
    </cfRule>
  </conditionalFormatting>
  <conditionalFormatting sqref="C5:D5">
    <cfRule type="expression" dxfId="24" priority="25" stopIfTrue="1">
      <formula>$A$5=1</formula>
    </cfRule>
  </conditionalFormatting>
  <conditionalFormatting sqref="C4:D4 B4:B7">
    <cfRule type="expression" dxfId="23" priority="24" stopIfTrue="1">
      <formula>$A$5=1</formula>
    </cfRule>
  </conditionalFormatting>
  <conditionalFormatting sqref="C7">
    <cfRule type="expression" dxfId="22" priority="23" stopIfTrue="1">
      <formula>$A$7=2</formula>
    </cfRule>
  </conditionalFormatting>
  <conditionalFormatting sqref="D6:D7">
    <cfRule type="expression" dxfId="21" priority="22" stopIfTrue="1">
      <formula>$A$7=2</formula>
    </cfRule>
  </conditionalFormatting>
  <conditionalFormatting sqref="B8:B11">
    <cfRule type="expression" dxfId="20" priority="21" stopIfTrue="1">
      <formula>$A$9=3</formula>
    </cfRule>
  </conditionalFormatting>
  <conditionalFormatting sqref="C9:D9">
    <cfRule type="expression" dxfId="19" priority="20" stopIfTrue="1">
      <formula>$A$9=3</formula>
    </cfRule>
  </conditionalFormatting>
  <conditionalFormatting sqref="G11">
    <cfRule type="expression" dxfId="18" priority="19" stopIfTrue="1">
      <formula>$F$12=7</formula>
    </cfRule>
  </conditionalFormatting>
  <conditionalFormatting sqref="G9:G10 G13:G16">
    <cfRule type="expression" dxfId="17" priority="18" stopIfTrue="1">
      <formula>$F$12=7</formula>
    </cfRule>
  </conditionalFormatting>
  <conditionalFormatting sqref="C13:D13 C15 E14">
    <cfRule type="expression" dxfId="16" priority="17" stopIfTrue="1">
      <formula>$A$13=5</formula>
    </cfRule>
  </conditionalFormatting>
  <conditionalFormatting sqref="D14:D15 F16">
    <cfRule type="expression" dxfId="15" priority="16" stopIfTrue="1">
      <formula>$A$13=5</formula>
    </cfRule>
  </conditionalFormatting>
  <conditionalFormatting sqref="C17:D17 C19">
    <cfRule type="expression" dxfId="14" priority="15" stopIfTrue="1">
      <formula>$A$17=7</formula>
    </cfRule>
  </conditionalFormatting>
  <conditionalFormatting sqref="D18:D19 E18">
    <cfRule type="expression" dxfId="13" priority="14" stopIfTrue="1">
      <formula>$A$17=7</formula>
    </cfRule>
  </conditionalFormatting>
  <conditionalFormatting sqref="C11">
    <cfRule type="expression" dxfId="12" priority="13" stopIfTrue="1">
      <formula>$A$9=3</formula>
    </cfRule>
  </conditionalFormatting>
  <conditionalFormatting sqref="D10:D11">
    <cfRule type="expression" dxfId="11" priority="12" stopIfTrue="1">
      <formula>$A$9=3</formula>
    </cfRule>
  </conditionalFormatting>
  <conditionalFormatting sqref="C10">
    <cfRule type="expression" dxfId="10" priority="11" stopIfTrue="1">
      <formula>$A$9=3</formula>
    </cfRule>
  </conditionalFormatting>
  <conditionalFormatting sqref="B12:B15">
    <cfRule type="expression" dxfId="9" priority="10" stopIfTrue="1">
      <formula>$A$13=5</formula>
    </cfRule>
  </conditionalFormatting>
  <conditionalFormatting sqref="B16:B19">
    <cfRule type="expression" dxfId="8" priority="9" stopIfTrue="1">
      <formula>$A$17=7</formula>
    </cfRule>
  </conditionalFormatting>
  <conditionalFormatting sqref="E6 F8">
    <cfRule type="expression" dxfId="7" priority="8" stopIfTrue="1">
      <formula>$A$5=1</formula>
    </cfRule>
  </conditionalFormatting>
  <conditionalFormatting sqref="E10">
    <cfRule type="expression" dxfId="6" priority="7" stopIfTrue="1">
      <formula>$A$9=3</formula>
    </cfRule>
  </conditionalFormatting>
  <conditionalFormatting sqref="E7:E9">
    <cfRule type="expression" dxfId="5" priority="6" stopIfTrue="1">
      <formula>$A$5=1</formula>
    </cfRule>
  </conditionalFormatting>
  <conditionalFormatting sqref="E15:E17 F9:F11 F14:F15">
    <cfRule type="expression" dxfId="4" priority="5" stopIfTrue="1">
      <formula>$A$13=5</formula>
    </cfRule>
  </conditionalFormatting>
  <conditionalFormatting sqref="F12:F13">
    <cfRule type="cellIs" dxfId="3" priority="3" stopIfTrue="1" operator="equal">
      <formula>7</formula>
    </cfRule>
    <cfRule type="expression" dxfId="2" priority="4" stopIfTrue="1">
      <formula>$A$13=5</formula>
    </cfRule>
  </conditionalFormatting>
  <conditionalFormatting sqref="G12">
    <cfRule type="expression" dxfId="1" priority="1" stopIfTrue="1">
      <formula>$F$12=7</formula>
    </cfRule>
    <cfRule type="expression" dxfId="0" priority="2" stopIfTrue="1">
      <formula>$A$13=5</formula>
    </cfRule>
  </conditionalFormatting>
  <printOptions horizontalCentered="1"/>
  <pageMargins left="0" right="0" top="0.39370078740157483" bottom="0.39370078740157483" header="0" footer="0"/>
  <pageSetup paperSize="9" scale="84" fitToHeight="0" orientation="portrait" horizontalDpi="300" verticalDpi="300" r:id="rId1"/>
  <headerFooter alignWithMargins="0"/>
  <rowBreaks count="2" manualBreakCount="2">
    <brk id="67" max="8" man="1"/>
    <brk id="13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vt:i4>
      </vt:variant>
    </vt:vector>
  </HeadingPairs>
  <TitlesOfParts>
    <vt:vector size="10" baseType="lpstr">
      <vt:lpstr>Seznam</vt:lpstr>
      <vt:lpstr>I.st_5</vt:lpstr>
      <vt:lpstr>II.st</vt:lpstr>
      <vt:lpstr>U</vt:lpstr>
      <vt:lpstr>čt</vt:lpstr>
      <vt:lpstr>Seznam!Názvy_tisku</vt:lpstr>
      <vt:lpstr>čt!Oblast_tisku</vt:lpstr>
      <vt:lpstr>I.st_5!Oblast_tisku</vt:lpstr>
      <vt:lpstr>II.st!Oblast_tisku</vt:lpstr>
      <vt:lpstr>U!Oblast_tisku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Mita</dc:creator>
  <cp:lastModifiedBy>Mita</cp:lastModifiedBy>
  <dcterms:created xsi:type="dcterms:W3CDTF">2015-03-22T16:19:00Z</dcterms:created>
  <dcterms:modified xsi:type="dcterms:W3CDTF">2015-03-22T16:22:30Z</dcterms:modified>
</cp:coreProperties>
</file>